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ige.sytes.net\Compacw\Empresas\CIZER MENTES ESPECIA\"/>
    </mc:Choice>
  </mc:AlternateContent>
  <bookViews>
    <workbookView xWindow="0" yWindow="0" windowWidth="14565" windowHeight="1342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7" i="1" l="1"/>
  <c r="E49" i="1"/>
</calcChain>
</file>

<file path=xl/sharedStrings.xml><?xml version="1.0" encoding="utf-8"?>
<sst xmlns="http://schemas.openxmlformats.org/spreadsheetml/2006/main" count="356" uniqueCount="116">
  <si>
    <t>Fecha</t>
  </si>
  <si>
    <t>Serie</t>
  </si>
  <si>
    <t>Folio</t>
  </si>
  <si>
    <t>Razón Social</t>
  </si>
  <si>
    <t>Total</t>
  </si>
  <si>
    <t>UUID</t>
  </si>
  <si>
    <t>Afectado</t>
  </si>
  <si>
    <t>Método de pago clave</t>
  </si>
  <si>
    <t>A</t>
  </si>
  <si>
    <t>HEURISTICA AMBIENTAL MARVEL SA DE CV</t>
  </si>
  <si>
    <t>EF2094B8-F065-492A-98D0-0B49DA8B154B</t>
  </si>
  <si>
    <t>PUE</t>
  </si>
  <si>
    <t>2A22A2F0-E37C-4909-9D30-D72251C79617</t>
  </si>
  <si>
    <t>990F7D0E-316F-46AA-B5DE-33CFDCB2BAEE</t>
  </si>
  <si>
    <t>BD502CD9-F2CF-4059-AA70-C4EB70947F7D</t>
  </si>
  <si>
    <t>0481BD4E-9B89-4950-8654-E336E06A2EB5</t>
  </si>
  <si>
    <t>4CC51A46-68FD-4230-B9E2-19B0A1E6A181</t>
  </si>
  <si>
    <t>9663A033-3EF3-4EED-B7BF-4B6A11B491C3</t>
  </si>
  <si>
    <t>F7E56F2F-5F5C-4A89-86AC-61436E16A811</t>
  </si>
  <si>
    <t>6CAB8C82-EF76-46C2-A6CA-5C99905B81F5</t>
  </si>
  <si>
    <t>9101490F-0E1D-41CE-B28A-73B2E37D40DD</t>
  </si>
  <si>
    <t>E40521B5-ACE6-4E16-ACC1-E2FF828FFDD4</t>
  </si>
  <si>
    <t>28AA16F6-C9E6-4D6F-A720-6424B0ACA214</t>
  </si>
  <si>
    <t>68B6DAE5-1573-42A2-825C-ACD82FBC1662</t>
  </si>
  <si>
    <t>AA683047-C271-42BB-B23D-43229778BC61</t>
  </si>
  <si>
    <t>SIC LIMMAN SERVI SA DE CV</t>
  </si>
  <si>
    <t>729481DF-BB4E-4854-B27A-27F147EB4997</t>
  </si>
  <si>
    <t>6FEE1AD4-D315-413E-84D4-6542285C7749</t>
  </si>
  <si>
    <t>TRIAR LOGICA SA DE CV</t>
  </si>
  <si>
    <t>D99ED3A6-927D-4F4A-A1AC-C5423EA081B4</t>
  </si>
  <si>
    <t>AC7A3415-890D-4C3B-9C17-271A0C89B2B0</t>
  </si>
  <si>
    <t>INNATA INGENIERIA Y PROYECTOS SA DE CV</t>
  </si>
  <si>
    <t>0EF0EF6D-0492-4F60-BF27-A92019DF6C15</t>
  </si>
  <si>
    <t>6D5DC3BC-603E-4FC1-9A9C-1DCCBA3C4E73</t>
  </si>
  <si>
    <t>87EEAA08-175D-4507-9D65-4CFACFBAA61D</t>
  </si>
  <si>
    <t>INTFRAESTRUCTURA &amp; GESTION S.A. DE C.V.</t>
  </si>
  <si>
    <t>AFB8267F-62F6-418D-B44D-DC9A830B66E2</t>
  </si>
  <si>
    <t>4A235D71-502A-46BB-BAF9-7CFB1E13437B</t>
  </si>
  <si>
    <t>B6024672-355D-4103-B497-27AD7A88546A</t>
  </si>
  <si>
    <t>F92C2F60-4EFD-4F5F-B31D-4F6E0F0AF4AC</t>
  </si>
  <si>
    <t>AF13C921-A21E-4DD8-A379-4E491F1BF763</t>
  </si>
  <si>
    <t>0950AB71-2645-48EF-887F-A1F0A477D27C</t>
  </si>
  <si>
    <t>230702B5-DC81-495F-B557-D7C2A37AF7A2</t>
  </si>
  <si>
    <t>53B48555-7918-4647-830B-FF630089CFDD</t>
  </si>
  <si>
    <t>36A2B642-7E39-46A3-83DC-3CB0853BA8F8</t>
  </si>
  <si>
    <t>196C6E84-B8E9-4497-ADC3-28DADD3C3548</t>
  </si>
  <si>
    <t>0CAC5551-FEAC-4B32-AE26-ABDFE2C0B1DF</t>
  </si>
  <si>
    <t>CE9BA7D6-466D-4545-8064-BAA1D81AC2D5</t>
  </si>
  <si>
    <t>B5131432-8110-4E13-968F-F136ABE6F911</t>
  </si>
  <si>
    <t>0C37B5A2-F338-4FFF-87D2-787A35946C46</t>
  </si>
  <si>
    <t>5BB27880-251A-4463-B96E-683EA35B7511</t>
  </si>
  <si>
    <t>FA5E8182-CF71-41B2-9798-C2AAEECBA388</t>
  </si>
  <si>
    <t>D00C0FE8-9344-4813-A5AE-50FFE47C13DA</t>
  </si>
  <si>
    <t>DADC736F-2C8B-48C8-9A81-C8583D6BB5D6</t>
  </si>
  <si>
    <t>5A7F3C73-5E53-47A4-83EA-7F5FB03A175E</t>
  </si>
  <si>
    <t>DEC91135-1D08-4812-8F0B-9963B6A2BEA9</t>
  </si>
  <si>
    <t>AB19DDE3-0720-40F9-B13A-6BB0525C8881</t>
  </si>
  <si>
    <t>67F98242-0BB7-43C5-902C-244E18547DD3</t>
  </si>
  <si>
    <t>B6B06D10-45D9-4220-AB3D-6207635CD776</t>
  </si>
  <si>
    <t>01347F86-9E39-4C13-AEAA-2B685D3623A0</t>
  </si>
  <si>
    <t>EMITIDAS</t>
  </si>
  <si>
    <t>I</t>
  </si>
  <si>
    <t>CIZER MENTES ESPECIALISTAS_x000D_
 S.A. DE C.V.</t>
  </si>
  <si>
    <t>D58E7F15-0298-4EA0-92FC-16FA54A8FD3E</t>
  </si>
  <si>
    <t>9F3D2844-FD64-4ABB-9193-3327CFC492DB</t>
  </si>
  <si>
    <t>179CD3B9-BCED-4EEE-ADE9-BF9B684E5733</t>
  </si>
  <si>
    <t>83B79EDB-34AE-4CCF-B905-4B7F13F9416D</t>
  </si>
  <si>
    <t>97FDDC1C-1A5B-4E30-91E9-7304A7A24996</t>
  </si>
  <si>
    <t>C700E073-2F43-49FA-B2A0-34F4E483AFF4</t>
  </si>
  <si>
    <t>CBB5B0FD-8499-4007-AD25-0FAB045EDD67</t>
  </si>
  <si>
    <t>B9ED09A8-E484-41BE-8A6C-C4A87B6931BD</t>
  </si>
  <si>
    <t>25871506-965A-45DA-AD6F-F2412FE6FF79</t>
  </si>
  <si>
    <t>7E7A4681-393C-4699-9375-63B8377EB93E</t>
  </si>
  <si>
    <t>E5D9B1F9-FDE0-473C-9AEC-F1AF912361D6</t>
  </si>
  <si>
    <t>C139A408-E215-4F70-9E13-0340754807D2</t>
  </si>
  <si>
    <t>E653400C-4EB8-4ECE-90FE-5C92D142CC24</t>
  </si>
  <si>
    <t>AE8BC166-4CCB-4873-A2B5-EF874C721BD4</t>
  </si>
  <si>
    <t>3A405CEA-182F-43C9-BA52-909A6D038CDB</t>
  </si>
  <si>
    <t>E2032D03-BFE4-4A60-AD5D-C6F08B7D08D4</t>
  </si>
  <si>
    <t>3000883C-2E90-4209-AE3E-40F34F829EBB</t>
  </si>
  <si>
    <t>7AC86949-6BEA-4CC6-9FEE-F6C21DD08189</t>
  </si>
  <si>
    <t>9C66F012-2EB9-422B-AE3B-5218D0A09B60</t>
  </si>
  <si>
    <t>3AADF85A-F6B1-4ACA-9548-510B8DABFBC2</t>
  </si>
  <si>
    <t>5F992E12-34A3-48BD-A5C7-866DE8A53B24</t>
  </si>
  <si>
    <t>103BF9C8-53B4-4FBA-8385-96E99EE22CB3</t>
  </si>
  <si>
    <t>B96A46CB-1903-4C7B-8E52-569EAF3CEE50</t>
  </si>
  <si>
    <t>10DF1B7C-8010-4BB9-BB1C-9DEE1858A5F0</t>
  </si>
  <si>
    <t>DADA53C0-EC39-43ED-837E-3D6DF295932F</t>
  </si>
  <si>
    <t>70C28624-5520-490A-8251-A87DB8A933D2</t>
  </si>
  <si>
    <t>FDDE948B-996A-49F4-A552-01FD0A2C71D0</t>
  </si>
  <si>
    <t>B62303EA-BD15-4FC3-8925-0119A37BFC93</t>
  </si>
  <si>
    <t>32980A1C-CD12-4F96-808E-8158B8B2E883</t>
  </si>
  <si>
    <t>C3C8B1C7-CAD4-4BBC-A080-C7E15FFF66C9</t>
  </si>
  <si>
    <t>259E67D4-F2D0-48FD-AA35-B6A04073A20F</t>
  </si>
  <si>
    <t>E631BE70-F801-4867-881D-D32C827D46EF</t>
  </si>
  <si>
    <t>B758B929-A2AB-4554-935A-DFE0FC60A984</t>
  </si>
  <si>
    <t>RECIBIDAS</t>
  </si>
  <si>
    <t>CIZER MENTES ESPECIALISTAS</t>
  </si>
  <si>
    <t>FECHA</t>
  </si>
  <si>
    <r>
      <rPr>
        <b/>
        <sz val="10"/>
        <color rgb="FFFF0000"/>
        <rFont val="Calibri"/>
        <family val="2"/>
        <scheme val="minor"/>
      </rPr>
      <t xml:space="preserve">068 </t>
    </r>
    <r>
      <rPr>
        <b/>
        <sz val="10"/>
        <color theme="0"/>
        <rFont val="Calibri"/>
        <family val="2"/>
        <scheme val="minor"/>
      </rPr>
      <t>- CIZER MENTES ESPECIALISTAS SA DE CV  '653180003810064526</t>
    </r>
  </si>
  <si>
    <t>CARGO</t>
  </si>
  <si>
    <t>REFERENCIA BANCARIA</t>
  </si>
  <si>
    <t>ESPECIALES EGRESO MOVIMIENTO PROVEEDOR (DERZA)</t>
  </si>
  <si>
    <t>PAGO RENTA ENERO 2021 Ref:09</t>
  </si>
  <si>
    <t>PAGO COMISIONES PROVEEDOR CIZER MENTES ESPECIALISTAS (DERZA)</t>
  </si>
  <si>
    <t>ASESORES IGOT FIVE SUNS SA DE CV 01INV01 Ref:09</t>
  </si>
  <si>
    <t>COMISIONES BANCARIAS DERZA (DERZA)</t>
  </si>
  <si>
    <t>[ref:WAYOU_COM] Comision por servicio</t>
  </si>
  <si>
    <t xml:space="preserve"> PAGO TELEFONO
Ref:09</t>
  </si>
  <si>
    <t>[ref:WAYOU_COM] Comision por servicio KUSPIT / UnalanaPAY ***10000328</t>
  </si>
  <si>
    <t>IVA DE COMISIONES BANCARIAS DERZA (DERZA)</t>
  </si>
  <si>
    <t>I.V.A. ORDEN DE PAGO SPEI REFERENCIA: 0000009</t>
  </si>
  <si>
    <t>COMISION ORDEN DE PAGO SPEI REFERENCIA: 0000009</t>
  </si>
  <si>
    <r>
      <rPr>
        <b/>
        <sz val="10"/>
        <color rgb="FFFF0000"/>
        <rFont val="Calibri"/>
        <family val="2"/>
        <scheme val="minor"/>
      </rPr>
      <t xml:space="preserve">068 </t>
    </r>
    <r>
      <rPr>
        <b/>
        <sz val="10"/>
        <color theme="0"/>
        <rFont val="Calibri"/>
        <family val="2"/>
        <scheme val="minor"/>
      </rPr>
      <t>- CIZER MENTES ESPECIALISTAS SA DE CV '072180010942303208</t>
    </r>
  </si>
  <si>
    <t>PAGO REFERENCIADO 545433901421 Impuesto Deposito Referenciado</t>
  </si>
  <si>
    <t>TRASPASO A CTA : 0161144444222Poliza 1017938NTFSEG BANORTE161144444 IVA:00000000.00 AL R.F.C. SBG971124PL2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</si>
</sst>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-&quot;$&quot;* #,##0.00_-;\-&quot;$&quot;* #,##0.00_-;_-&quot;$&quot;* &quot;-&quot;??_-;_-@_-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_-[$$-80A]* #,##0.00_-;\-[$$-80A]* #,##0.00_-;_-[$$-80A]* &quot;-&quot;??_-;_-@_-"/>
    <numFmt numFmtId="170" formatCode="_-[$€-2]* #,##0.00_-;\-[$€-2]* #,##0.00_-;_-[$€-2]* &quot;-&quot;??_-"/>
    <numFmt numFmtId="171" formatCode="[$-F800]dddd\,\ mmmm\ dd\,\ yyyy"/>
    <numFmt numFmtId="172" formatCode="&quot;Sí&quot;;&quot;Sí&quot;;&quot;No&quot;"/>
    <numFmt numFmtId="173" formatCode="&quot;Verdadero&quot;;&quot;Verdadero&quot;;&quot;Falso&quot;"/>
    <numFmt numFmtId="174" formatCode="_-* #,##0.00\ &quot;€&quot;_-;\-* #,##0.00\ &quot;€&quot;_-;_-* &quot;-&quot;??\ &quot;€&quot;_-;_-@_-"/>
    <numFmt numFmtId="175" formatCode="_-* #,##0.00\ _€_-;\-* #,##0.00\ _€_-;_-* &quot;-&quot;??\ _€_-;_-@_-"/>
    <numFmt numFmtId="176" formatCode="00\-00\-00\-0000\-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Verdana"/>
      <family val="2"/>
    </font>
    <font>
      <b/>
      <sz val="18"/>
      <color theme="3"/>
      <name val="Calibri Light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16365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999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04">
    <xf numFmtId="0" fontId="0" fillId="0" borderId="0"/>
    <xf numFmtId="44" fontId="1" fillId="0" borderId="0" applyFon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7" fontId="1" fillId="0" borderId="0" applyFont="0" applyFill="0" applyBorder="0" applyAlignment="0" applyProtection="0"/>
    <xf numFmtId="169" fontId="1" fillId="0" borderId="0"/>
    <xf numFmtId="167" fontId="1" fillId="0" borderId="0" applyFont="0" applyFill="0" applyBorder="0" applyAlignment="0" applyProtection="0"/>
    <xf numFmtId="169" fontId="1" fillId="0" borderId="0"/>
    <xf numFmtId="0" fontId="1" fillId="0" borderId="0"/>
    <xf numFmtId="170" fontId="24" fillId="0" borderId="0"/>
    <xf numFmtId="0" fontId="25" fillId="0" borderId="0" applyNumberFormat="0" applyFill="0" applyBorder="0" applyAlignment="0" applyProtection="0"/>
    <xf numFmtId="171" fontId="26" fillId="0" borderId="0"/>
    <xf numFmtId="171" fontId="27" fillId="36" borderId="0" applyNumberFormat="0" applyBorder="0" applyAlignment="0" applyProtection="0"/>
    <xf numFmtId="171" fontId="27" fillId="37" borderId="0" applyNumberFormat="0" applyBorder="0" applyAlignment="0" applyProtection="0"/>
    <xf numFmtId="171" fontId="27" fillId="38" borderId="0" applyNumberFormat="0" applyBorder="0" applyAlignment="0" applyProtection="0"/>
    <xf numFmtId="171" fontId="27" fillId="39" borderId="0" applyNumberFormat="0" applyBorder="0" applyAlignment="0" applyProtection="0"/>
    <xf numFmtId="171" fontId="27" fillId="40" borderId="0" applyNumberFormat="0" applyBorder="0" applyAlignment="0" applyProtection="0"/>
    <xf numFmtId="171" fontId="27" fillId="41" borderId="0" applyNumberFormat="0" applyBorder="0" applyAlignment="0" applyProtection="0"/>
    <xf numFmtId="171" fontId="27" fillId="42" borderId="0" applyNumberFormat="0" applyBorder="0" applyAlignment="0" applyProtection="0"/>
    <xf numFmtId="171" fontId="27" fillId="43" borderId="0" applyNumberFormat="0" applyBorder="0" applyAlignment="0" applyProtection="0"/>
    <xf numFmtId="171" fontId="27" fillId="44" borderId="0" applyNumberFormat="0" applyBorder="0" applyAlignment="0" applyProtection="0"/>
    <xf numFmtId="171" fontId="27" fillId="39" borderId="0" applyNumberFormat="0" applyBorder="0" applyAlignment="0" applyProtection="0"/>
    <xf numFmtId="171" fontId="27" fillId="42" borderId="0" applyNumberFormat="0" applyBorder="0" applyAlignment="0" applyProtection="0"/>
    <xf numFmtId="171" fontId="27" fillId="45" borderId="0" applyNumberFormat="0" applyBorder="0" applyAlignment="0" applyProtection="0"/>
    <xf numFmtId="171" fontId="28" fillId="46" borderId="0" applyNumberFormat="0" applyBorder="0" applyAlignment="0" applyProtection="0"/>
    <xf numFmtId="171" fontId="28" fillId="43" borderId="0" applyNumberFormat="0" applyBorder="0" applyAlignment="0" applyProtection="0"/>
    <xf numFmtId="171" fontId="28" fillId="44" borderId="0" applyNumberFormat="0" applyBorder="0" applyAlignment="0" applyProtection="0"/>
    <xf numFmtId="171" fontId="28" fillId="47" borderId="0" applyNumberFormat="0" applyBorder="0" applyAlignment="0" applyProtection="0"/>
    <xf numFmtId="171" fontId="28" fillId="48" borderId="0" applyNumberFormat="0" applyBorder="0" applyAlignment="0" applyProtection="0"/>
    <xf numFmtId="171" fontId="28" fillId="49" borderId="0" applyNumberFormat="0" applyBorder="0" applyAlignment="0" applyProtection="0"/>
    <xf numFmtId="171" fontId="29" fillId="38" borderId="0" applyNumberFormat="0" applyBorder="0" applyAlignment="0" applyProtection="0"/>
    <xf numFmtId="171" fontId="30" fillId="50" borderId="10" applyNumberFormat="0" applyAlignment="0" applyProtection="0"/>
    <xf numFmtId="171" fontId="31" fillId="51" borderId="11" applyNumberFormat="0" applyAlignment="0" applyProtection="0"/>
    <xf numFmtId="171" fontId="32" fillId="0" borderId="12" applyNumberFormat="0" applyFill="0" applyAlignment="0" applyProtection="0"/>
    <xf numFmtId="171" fontId="33" fillId="0" borderId="0" applyNumberFormat="0" applyFill="0" applyBorder="0" applyAlignment="0" applyProtection="0"/>
    <xf numFmtId="171" fontId="28" fillId="52" borderId="0" applyNumberFormat="0" applyBorder="0" applyAlignment="0" applyProtection="0"/>
    <xf numFmtId="171" fontId="28" fillId="53" borderId="0" applyNumberFormat="0" applyBorder="0" applyAlignment="0" applyProtection="0"/>
    <xf numFmtId="171" fontId="28" fillId="54" borderId="0" applyNumberFormat="0" applyBorder="0" applyAlignment="0" applyProtection="0"/>
    <xf numFmtId="171" fontId="28" fillId="47" borderId="0" applyNumberFormat="0" applyBorder="0" applyAlignment="0" applyProtection="0"/>
    <xf numFmtId="171" fontId="28" fillId="48" borderId="0" applyNumberFormat="0" applyBorder="0" applyAlignment="0" applyProtection="0"/>
    <xf numFmtId="171" fontId="28" fillId="55" borderId="0" applyNumberFormat="0" applyBorder="0" applyAlignment="0" applyProtection="0"/>
    <xf numFmtId="171" fontId="34" fillId="41" borderId="10" applyNumberFormat="0" applyAlignment="0" applyProtection="0"/>
    <xf numFmtId="171" fontId="35" fillId="37" borderId="0" applyNumberFormat="0" applyBorder="0" applyAlignment="0" applyProtection="0"/>
    <xf numFmtId="171" fontId="36" fillId="56" borderId="0" applyNumberFormat="0" applyBorder="0" applyAlignment="0" applyProtection="0"/>
    <xf numFmtId="171" fontId="24" fillId="0" borderId="0"/>
    <xf numFmtId="171" fontId="26" fillId="57" borderId="13" applyNumberFormat="0" applyFont="0" applyAlignment="0" applyProtection="0"/>
    <xf numFmtId="171" fontId="37" fillId="50" borderId="14" applyNumberFormat="0" applyAlignment="0" applyProtection="0"/>
    <xf numFmtId="171" fontId="38" fillId="0" borderId="0" applyNumberFormat="0" applyFill="0" applyBorder="0" applyAlignment="0" applyProtection="0"/>
    <xf numFmtId="171" fontId="39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1" fillId="0" borderId="15" applyNumberFormat="0" applyFill="0" applyAlignment="0" applyProtection="0"/>
    <xf numFmtId="171" fontId="42" fillId="0" borderId="16" applyNumberFormat="0" applyFill="0" applyAlignment="0" applyProtection="0"/>
    <xf numFmtId="171" fontId="33" fillId="0" borderId="17" applyNumberFormat="0" applyFill="0" applyAlignment="0" applyProtection="0"/>
    <xf numFmtId="171" fontId="43" fillId="0" borderId="18" applyNumberFormat="0" applyFill="0" applyAlignment="0" applyProtection="0"/>
    <xf numFmtId="171" fontId="26" fillId="0" borderId="0"/>
    <xf numFmtId="171" fontId="1" fillId="0" borderId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1" fillId="0" borderId="0"/>
    <xf numFmtId="168" fontId="27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167" fontId="26" fillId="0" borderId="0" applyFon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4" fillId="0" borderId="0"/>
    <xf numFmtId="168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4" fillId="0" borderId="0"/>
    <xf numFmtId="0" fontId="44" fillId="0" borderId="0"/>
    <xf numFmtId="0" fontId="24" fillId="0" borderId="0"/>
    <xf numFmtId="0" fontId="44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45" fillId="0" borderId="0"/>
    <xf numFmtId="0" fontId="26" fillId="0" borderId="0"/>
    <xf numFmtId="0" fontId="26" fillId="0" borderId="0">
      <alignment horizontal="center"/>
    </xf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4" fillId="0" borderId="0"/>
    <xf numFmtId="176" fontId="1" fillId="0" borderId="0"/>
    <xf numFmtId="17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1" fillId="0" borderId="0"/>
    <xf numFmtId="0" fontId="26" fillId="0" borderId="0">
      <alignment horizontal="center"/>
    </xf>
    <xf numFmtId="0" fontId="44" fillId="0" borderId="0"/>
    <xf numFmtId="175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9" fillId="0" borderId="0"/>
  </cellStyleXfs>
  <cellXfs count="41">
    <xf numFmtId="0" fontId="0" fillId="0" borderId="0" xfId="0"/>
    <xf numFmtId="49" fontId="0" fillId="0" borderId="0" xfId="0" applyNumberFormat="1"/>
    <xf numFmtId="14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3" fillId="33" borderId="0" xfId="0" applyFont="1" applyFill="1" applyAlignment="1">
      <alignment horizontal="center"/>
    </xf>
    <xf numFmtId="44" fontId="16" fillId="34" borderId="0" xfId="1" applyFont="1" applyFill="1" applyAlignment="1">
      <alignment horizontal="center"/>
    </xf>
    <xf numFmtId="44" fontId="0" fillId="0" borderId="0" xfId="1" applyFont="1" applyAlignment="1">
      <alignment horizontal="center"/>
    </xf>
    <xf numFmtId="44" fontId="0" fillId="0" borderId="0" xfId="1" applyFont="1"/>
    <xf numFmtId="44" fontId="16" fillId="34" borderId="0" xfId="1" applyFont="1" applyFill="1"/>
    <xf numFmtId="0" fontId="18" fillId="34" borderId="0" xfId="0" applyFont="1" applyFill="1" applyAlignment="1">
      <alignment horizontal="center"/>
    </xf>
    <xf numFmtId="0" fontId="23" fillId="35" borderId="0" xfId="0" applyFont="1" applyFill="1" applyAlignment="1">
      <alignment horizontal="center" vertical="center"/>
    </xf>
    <xf numFmtId="16" fontId="23" fillId="35" borderId="0" xfId="0" applyNumberFormat="1" applyFont="1" applyFill="1" applyAlignment="1">
      <alignment horizontal="center" vertical="center"/>
    </xf>
    <xf numFmtId="167" fontId="23" fillId="35" borderId="0" xfId="0" applyNumberFormat="1" applyFont="1" applyFill="1" applyAlignment="1">
      <alignment horizontal="center" vertical="center"/>
    </xf>
    <xf numFmtId="0" fontId="23" fillId="35" borderId="0" xfId="0" applyFont="1" applyFill="1" applyAlignment="1">
      <alignment horizontal="left" vertical="center"/>
    </xf>
    <xf numFmtId="0" fontId="22" fillId="0" borderId="0" xfId="0" applyFont="1" applyFill="1" applyAlignment="1"/>
    <xf numFmtId="167" fontId="22" fillId="0" borderId="0" xfId="0" applyNumberFormat="1" applyFont="1" applyFill="1" applyAlignment="1"/>
    <xf numFmtId="16" fontId="22" fillId="0" borderId="0" xfId="0" applyNumberFormat="1" applyFont="1" applyFill="1" applyAlignment="1"/>
    <xf numFmtId="0" fontId="22" fillId="58" borderId="0" xfId="0" applyFont="1" applyFill="1"/>
    <xf numFmtId="167" fontId="22" fillId="0" borderId="0" xfId="0" applyNumberFormat="1" applyFont="1" applyFill="1"/>
    <xf numFmtId="0" fontId="22" fillId="0" borderId="0" xfId="0" applyFont="1" applyFill="1" applyAlignment="1">
      <alignment vertical="top"/>
    </xf>
    <xf numFmtId="16" fontId="22" fillId="58" borderId="0" xfId="0" applyNumberFormat="1" applyFont="1" applyFill="1"/>
    <xf numFmtId="167" fontId="22" fillId="58" borderId="0" xfId="0" applyNumberFormat="1" applyFont="1" applyFill="1"/>
    <xf numFmtId="16" fontId="22" fillId="0" borderId="0" xfId="0" applyNumberFormat="1" applyFont="1" applyFill="1"/>
    <xf numFmtId="0" fontId="22" fillId="58" borderId="0" xfId="0" applyFont="1" applyFill="1" applyAlignment="1">
      <alignment vertical="top"/>
    </xf>
    <xf numFmtId="0" fontId="22" fillId="0" borderId="0" xfId="0" applyFont="1"/>
    <xf numFmtId="167" fontId="22" fillId="0" borderId="0" xfId="0" applyNumberFormat="1" applyFont="1" applyFill="1"/>
    <xf numFmtId="17" fontId="20" fillId="0" borderId="0" xfId="0" applyNumberFormat="1" applyFont="1"/>
    <xf numFmtId="16" fontId="0" fillId="0" borderId="0" xfId="0" applyNumberFormat="1"/>
    <xf numFmtId="0" fontId="22" fillId="0" borderId="0" xfId="0" applyFont="1"/>
    <xf numFmtId="167" fontId="22" fillId="0" borderId="0" xfId="0" applyNumberFormat="1" applyFont="1" applyFill="1"/>
    <xf numFmtId="17" fontId="20" fillId="0" borderId="0" xfId="0" applyNumberFormat="1" applyFont="1"/>
    <xf numFmtId="16" fontId="0" fillId="0" borderId="0" xfId="0" applyNumberFormat="1"/>
    <xf numFmtId="0" fontId="23" fillId="35" borderId="0" xfId="0" applyFont="1" applyFill="1" applyAlignment="1">
      <alignment horizontal="center" vertical="center"/>
    </xf>
    <xf numFmtId="16" fontId="23" fillId="35" borderId="0" xfId="0" applyNumberFormat="1" applyFont="1" applyFill="1" applyAlignment="1">
      <alignment horizontal="center" vertical="center"/>
    </xf>
    <xf numFmtId="167" fontId="23" fillId="35" borderId="0" xfId="0" applyNumberFormat="1" applyFont="1" applyFill="1" applyAlignment="1">
      <alignment horizontal="center" vertical="center"/>
    </xf>
    <xf numFmtId="0" fontId="23" fillId="35" borderId="0" xfId="0" applyFont="1" applyFill="1" applyAlignment="1">
      <alignment horizontal="left" vertical="center"/>
    </xf>
    <xf numFmtId="0" fontId="22" fillId="58" borderId="0" xfId="0" applyFont="1" applyFill="1"/>
    <xf numFmtId="0" fontId="20" fillId="58" borderId="0" xfId="0" applyFont="1" applyFill="1"/>
    <xf numFmtId="167" fontId="20" fillId="58" borderId="0" xfId="0" applyNumberFormat="1" applyFont="1" applyFill="1"/>
    <xf numFmtId="16" fontId="22" fillId="58" borderId="0" xfId="0" applyNumberFormat="1" applyFont="1" applyFill="1"/>
  </cellXfs>
  <cellStyles count="304">
    <cellStyle name="20% - Énfasis1" xfId="19" builtinId="30" customBuiltin="1"/>
    <cellStyle name="20% - Énfasis1 2" xfId="50"/>
    <cellStyle name="20% - Énfasis2" xfId="23" builtinId="34" customBuiltin="1"/>
    <cellStyle name="20% - Énfasis2 2" xfId="51"/>
    <cellStyle name="20% - Énfasis3" xfId="27" builtinId="38" customBuiltin="1"/>
    <cellStyle name="20% - Énfasis3 2" xfId="52"/>
    <cellStyle name="20% - Énfasis4" xfId="31" builtinId="42" customBuiltin="1"/>
    <cellStyle name="20% - Énfasis4 2" xfId="53"/>
    <cellStyle name="20% - Énfasis5" xfId="35" builtinId="46" customBuiltin="1"/>
    <cellStyle name="20% - Énfasis5 2" xfId="54"/>
    <cellStyle name="20% - Énfasis6" xfId="39" builtinId="50" customBuiltin="1"/>
    <cellStyle name="20% - Énfasis6 2" xfId="55"/>
    <cellStyle name="40% - Énfasis1" xfId="20" builtinId="31" customBuiltin="1"/>
    <cellStyle name="40% - Énfasis1 2" xfId="56"/>
    <cellStyle name="40% - Énfasis2" xfId="24" builtinId="35" customBuiltin="1"/>
    <cellStyle name="40% - Énfasis2 2" xfId="57"/>
    <cellStyle name="40% - Énfasis3" xfId="28" builtinId="39" customBuiltin="1"/>
    <cellStyle name="40% - Énfasis3 2" xfId="58"/>
    <cellStyle name="40% - Énfasis4" xfId="32" builtinId="43" customBuiltin="1"/>
    <cellStyle name="40% - Énfasis4 2" xfId="59"/>
    <cellStyle name="40% - Énfasis5" xfId="36" builtinId="47" customBuiltin="1"/>
    <cellStyle name="40% - Énfasis5 2" xfId="60"/>
    <cellStyle name="40% - Énfasis6" xfId="40" builtinId="51" customBuiltin="1"/>
    <cellStyle name="40% - Énfasis6 2" xfId="61"/>
    <cellStyle name="60% - Énfasis1" xfId="21" builtinId="32" customBuiltin="1"/>
    <cellStyle name="60% - Énfasis1 2" xfId="62"/>
    <cellStyle name="60% - Énfasis2" xfId="25" builtinId="36" customBuiltin="1"/>
    <cellStyle name="60% - Énfasis2 2" xfId="63"/>
    <cellStyle name="60% - Énfasis3" xfId="29" builtinId="40" customBuiltin="1"/>
    <cellStyle name="60% - Énfasis3 2" xfId="64"/>
    <cellStyle name="60% - Énfasis4" xfId="33" builtinId="44" customBuiltin="1"/>
    <cellStyle name="60% - Énfasis4 2" xfId="65"/>
    <cellStyle name="60% - Énfasis5" xfId="37" builtinId="48" customBuiltin="1"/>
    <cellStyle name="60% - Énfasis5 2" xfId="66"/>
    <cellStyle name="60% - Énfasis6" xfId="41" builtinId="52" customBuiltin="1"/>
    <cellStyle name="60% - Énfasis6 2" xfId="67"/>
    <cellStyle name="Buena 2" xfId="68"/>
    <cellStyle name="Bueno" xfId="6" builtinId="26" customBuiltin="1"/>
    <cellStyle name="Cálculo" xfId="11" builtinId="22" customBuiltin="1"/>
    <cellStyle name="Cálculo 2" xfId="69"/>
    <cellStyle name="Celda de comprobación" xfId="13" builtinId="23" customBuiltin="1"/>
    <cellStyle name="Celda de comprobación 2" xfId="70"/>
    <cellStyle name="Celda vinculada" xfId="12" builtinId="24" customBuiltin="1"/>
    <cellStyle name="Celda vinculada 2" xfId="71"/>
    <cellStyle name="Comma_2 SALARIOS" xfId="237"/>
    <cellStyle name="Encabezado 1" xfId="2" builtinId="16" customBuiltin="1"/>
    <cellStyle name="Encabezado 4" xfId="5" builtinId="19" customBuiltin="1"/>
    <cellStyle name="Encabezado 4 2" xfId="72"/>
    <cellStyle name="Énfasis1" xfId="18" builtinId="29" customBuiltin="1"/>
    <cellStyle name="Énfasis1 2" xfId="73"/>
    <cellStyle name="Énfasis2" xfId="22" builtinId="33" customBuiltin="1"/>
    <cellStyle name="Énfasis2 2" xfId="74"/>
    <cellStyle name="Énfasis3" xfId="26" builtinId="37" customBuiltin="1"/>
    <cellStyle name="Énfasis3 2" xfId="75"/>
    <cellStyle name="Énfasis4" xfId="30" builtinId="41" customBuiltin="1"/>
    <cellStyle name="Énfasis4 2" xfId="76"/>
    <cellStyle name="Énfasis5" xfId="34" builtinId="45" customBuiltin="1"/>
    <cellStyle name="Énfasis5 2" xfId="77"/>
    <cellStyle name="Énfasis6" xfId="38" builtinId="49" customBuiltin="1"/>
    <cellStyle name="Énfasis6 2" xfId="78"/>
    <cellStyle name="Entrada" xfId="9" builtinId="20" customBuiltin="1"/>
    <cellStyle name="Entrada 2" xfId="79"/>
    <cellStyle name="Incorrecto" xfId="7" builtinId="27" customBuiltin="1"/>
    <cellStyle name="Incorrecto 2" xfId="80"/>
    <cellStyle name="Millares 10" xfId="197"/>
    <cellStyle name="Millares 10 2" xfId="198"/>
    <cellStyle name="Millares 11" xfId="199"/>
    <cellStyle name="Millares 11 2" xfId="200"/>
    <cellStyle name="Millares 12" xfId="201"/>
    <cellStyle name="Millares 12 2" xfId="202"/>
    <cellStyle name="Millares 13" xfId="203"/>
    <cellStyle name="Millares 13 2" xfId="204"/>
    <cellStyle name="Millares 14" xfId="205"/>
    <cellStyle name="Millares 14 2" xfId="206"/>
    <cellStyle name="Millares 15" xfId="207"/>
    <cellStyle name="Millares 15 2" xfId="208"/>
    <cellStyle name="Millares 16" xfId="209"/>
    <cellStyle name="Millares 17" xfId="210"/>
    <cellStyle name="Millares 18" xfId="211"/>
    <cellStyle name="Millares 19" xfId="212"/>
    <cellStyle name="Millares 2" xfId="95"/>
    <cellStyle name="Millares 2 2" xfId="127"/>
    <cellStyle name="Millares 2 2 2" xfId="138"/>
    <cellStyle name="Millares 2 2 2 2" xfId="140"/>
    <cellStyle name="Millares 2 2 2 2 2" xfId="247"/>
    <cellStyle name="Millares 2 2 2 3" xfId="246"/>
    <cellStyle name="Millares 2 2 3" xfId="141"/>
    <cellStyle name="Millares 2 2 3 2" xfId="248"/>
    <cellStyle name="Millares 2 2 4" xfId="245"/>
    <cellStyle name="Millares 2 3" xfId="133"/>
    <cellStyle name="Millares 2 3 2" xfId="142"/>
    <cellStyle name="Millares 2 3 2 2" xfId="250"/>
    <cellStyle name="Millares 2 3 3" xfId="249"/>
    <cellStyle name="Millares 2 4" xfId="143"/>
    <cellStyle name="Millares 2 4 2" xfId="251"/>
    <cellStyle name="Millares 2 5" xfId="213"/>
    <cellStyle name="Millares 2 6" xfId="214"/>
    <cellStyle name="Millares 2 7" xfId="191"/>
    <cellStyle name="Millares 2 8" xfId="233"/>
    <cellStyle name="Millares 2 9" xfId="121"/>
    <cellStyle name="Millares 20" xfId="215"/>
    <cellStyle name="Millares 21" xfId="216"/>
    <cellStyle name="Millares 22" xfId="192"/>
    <cellStyle name="Millares 23" xfId="217"/>
    <cellStyle name="Millares 24" xfId="194"/>
    <cellStyle name="Millares 25" xfId="195"/>
    <cellStyle name="Millares 26" xfId="196"/>
    <cellStyle name="Millares 27" xfId="218"/>
    <cellStyle name="Millares 28" xfId="219"/>
    <cellStyle name="Millares 29" xfId="190"/>
    <cellStyle name="Millares 3" xfId="100"/>
    <cellStyle name="Millares 3 2" xfId="144"/>
    <cellStyle name="Millares 3 2 2" xfId="145"/>
    <cellStyle name="Millares 3 2 2 2" xfId="254"/>
    <cellStyle name="Millares 3 2 3" xfId="253"/>
    <cellStyle name="Millares 3 3" xfId="146"/>
    <cellStyle name="Millares 3 3 2" xfId="147"/>
    <cellStyle name="Millares 3 3 2 2" xfId="256"/>
    <cellStyle name="Millares 3 3 3" xfId="255"/>
    <cellStyle name="Millares 3 4" xfId="148"/>
    <cellStyle name="Millares 3 4 2" xfId="257"/>
    <cellStyle name="Millares 3 5" xfId="220"/>
    <cellStyle name="Millares 3 5 2" xfId="241"/>
    <cellStyle name="Millares 3 6" xfId="236"/>
    <cellStyle name="Millares 3 6 2" xfId="252"/>
    <cellStyle name="Millares 3 7" xfId="123"/>
    <cellStyle name="Millares 30" xfId="193"/>
    <cellStyle name="Millares 31" xfId="221"/>
    <cellStyle name="Millares 4" xfId="96"/>
    <cellStyle name="Millares 4 2" xfId="150"/>
    <cellStyle name="Millares 4 2 2" xfId="151"/>
    <cellStyle name="Millares 4 2 2 2" xfId="260"/>
    <cellStyle name="Millares 4 2 3" xfId="259"/>
    <cellStyle name="Millares 4 3" xfId="152"/>
    <cellStyle name="Millares 4 3 2" xfId="261"/>
    <cellStyle name="Millares 4 4" xfId="238"/>
    <cellStyle name="Millares 4 4 2" xfId="258"/>
    <cellStyle name="Millares 4 5" xfId="149"/>
    <cellStyle name="Millares 42" xfId="301"/>
    <cellStyle name="Millares 5" xfId="153"/>
    <cellStyle name="Millares 5 2" xfId="222"/>
    <cellStyle name="Millares 6" xfId="98"/>
    <cellStyle name="Millares 6 2" xfId="224"/>
    <cellStyle name="Millares 6 3" xfId="223"/>
    <cellStyle name="Millares 7" xfId="225"/>
    <cellStyle name="Millares 7 2" xfId="226"/>
    <cellStyle name="Millares 8" xfId="227"/>
    <cellStyle name="Millares 8 2" xfId="228"/>
    <cellStyle name="Millares 9" xfId="229"/>
    <cellStyle name="Millares 9 2" xfId="230"/>
    <cellStyle name="Moneda" xfId="1" builtinId="4"/>
    <cellStyle name="Moneda 10" xfId="244"/>
    <cellStyle name="Moneda 11" xfId="42"/>
    <cellStyle name="Moneda 2" xfId="102"/>
    <cellStyle name="Moneda 2 2" xfId="44"/>
    <cellStyle name="Moneda 2 2 2" xfId="136"/>
    <cellStyle name="Moneda 2 2 2 2" xfId="154"/>
    <cellStyle name="Moneda 2 2 2 2 2" xfId="265"/>
    <cellStyle name="Moneda 2 2 2 3" xfId="264"/>
    <cellStyle name="Moneda 2 2 3" xfId="155"/>
    <cellStyle name="Moneda 2 2 3 2" xfId="266"/>
    <cellStyle name="Moneda 2 2 4" xfId="243"/>
    <cellStyle name="Moneda 2 2 4 2" xfId="267"/>
    <cellStyle name="Moneda 2 2 5" xfId="263"/>
    <cellStyle name="Moneda 2 3" xfId="131"/>
    <cellStyle name="Moneda 2 3 2" xfId="156"/>
    <cellStyle name="Moneda 2 3 2 2" xfId="269"/>
    <cellStyle name="Moneda 2 3 3" xfId="268"/>
    <cellStyle name="Moneda 2 4" xfId="157"/>
    <cellStyle name="Moneda 2 4 2" xfId="270"/>
    <cellStyle name="Moneda 2 5" xfId="235"/>
    <cellStyle name="Moneda 2 5 2" xfId="262"/>
    <cellStyle name="Moneda 3" xfId="94"/>
    <cellStyle name="Moneda 3 2" xfId="128"/>
    <cellStyle name="Moneda 3 2 2" xfId="139"/>
    <cellStyle name="Moneda 3 2 2 2" xfId="158"/>
    <cellStyle name="Moneda 3 2 2 2 2" xfId="273"/>
    <cellStyle name="Moneda 3 2 2 3" xfId="272"/>
    <cellStyle name="Moneda 3 2 3" xfId="159"/>
    <cellStyle name="Moneda 3 2 3 2" xfId="274"/>
    <cellStyle name="Moneda 3 2 4" xfId="271"/>
    <cellStyle name="Moneda 3 3" xfId="134"/>
    <cellStyle name="Moneda 3 3 2" xfId="160"/>
    <cellStyle name="Moneda 3 3 2 2" xfId="276"/>
    <cellStyle name="Moneda 3 3 3" xfId="275"/>
    <cellStyle name="Moneda 3 4" xfId="161"/>
    <cellStyle name="Moneda 3 4 2" xfId="277"/>
    <cellStyle name="Moneda 3 5" xfId="117"/>
    <cellStyle name="Moneda 4" xfId="119"/>
    <cellStyle name="Moneda 4 2" xfId="126"/>
    <cellStyle name="Moneda 4 2 2" xfId="137"/>
    <cellStyle name="Moneda 4 2 2 2" xfId="162"/>
    <cellStyle name="Moneda 4 2 2 2 2" xfId="281"/>
    <cellStyle name="Moneda 4 2 2 3" xfId="280"/>
    <cellStyle name="Moneda 4 2 3" xfId="163"/>
    <cellStyle name="Moneda 4 2 3 2" xfId="282"/>
    <cellStyle name="Moneda 4 2 4" xfId="279"/>
    <cellStyle name="Moneda 4 3" xfId="132"/>
    <cellStyle name="Moneda 4 3 2" xfId="164"/>
    <cellStyle name="Moneda 4 3 2 2" xfId="284"/>
    <cellStyle name="Moneda 4 3 3" xfId="283"/>
    <cellStyle name="Moneda 4 4" xfId="165"/>
    <cellStyle name="Moneda 4 4 2" xfId="285"/>
    <cellStyle name="Moneda 4 5" xfId="278"/>
    <cellStyle name="Moneda 5" xfId="124"/>
    <cellStyle name="Moneda 5 2" xfId="166"/>
    <cellStyle name="Moneda 5 2 2" xfId="167"/>
    <cellStyle name="Moneda 5 2 2 2" xfId="288"/>
    <cellStyle name="Moneda 5 2 3" xfId="287"/>
    <cellStyle name="Moneda 5 3" xfId="168"/>
    <cellStyle name="Moneda 5 3 2" xfId="289"/>
    <cellStyle name="Moneda 5 4" xfId="189"/>
    <cellStyle name="Moneda 5 4 2" xfId="242"/>
    <cellStyle name="Moneda 5 5" xfId="286"/>
    <cellStyle name="Moneda 6" xfId="118"/>
    <cellStyle name="Moneda 6 2" xfId="130"/>
    <cellStyle name="Moneda 6 2 2" xfId="169"/>
    <cellStyle name="Moneda 6 2 2 2" xfId="292"/>
    <cellStyle name="Moneda 6 2 3" xfId="291"/>
    <cellStyle name="Moneda 6 3" xfId="170"/>
    <cellStyle name="Moneda 6 3 2" xfId="293"/>
    <cellStyle name="Moneda 6 4" xfId="290"/>
    <cellStyle name="Moneda 7" xfId="125"/>
    <cellStyle name="Moneda 7 2" xfId="135"/>
    <cellStyle name="Moneda 7 2 2" xfId="171"/>
    <cellStyle name="Moneda 7 2 2 2" xfId="296"/>
    <cellStyle name="Moneda 7 2 3" xfId="295"/>
    <cellStyle name="Moneda 7 3" xfId="172"/>
    <cellStyle name="Moneda 7 3 2" xfId="297"/>
    <cellStyle name="Moneda 7 4" xfId="294"/>
    <cellStyle name="Moneda 8" xfId="129"/>
    <cellStyle name="Moneda 8 2" xfId="173"/>
    <cellStyle name="Moneda 8 2 2" xfId="299"/>
    <cellStyle name="Moneda 8 3" xfId="298"/>
    <cellStyle name="Moneda 9" xfId="174"/>
    <cellStyle name="Moneda 9 2" xfId="300"/>
    <cellStyle name="Neutral" xfId="8" builtinId="28" customBuiltin="1"/>
    <cellStyle name="Neutral 2" xfId="81"/>
    <cellStyle name="Normal" xfId="0" builtinId="0"/>
    <cellStyle name="Normal 10" xfId="108"/>
    <cellStyle name="Normal 11" xfId="106"/>
    <cellStyle name="Normal 116" xfId="103"/>
    <cellStyle name="Normal 12" xfId="111"/>
    <cellStyle name="Normal 13" xfId="112"/>
    <cellStyle name="Normal 14" xfId="113"/>
    <cellStyle name="Normal 15" xfId="114"/>
    <cellStyle name="Normal 16" xfId="49"/>
    <cellStyle name="Normal 17" xfId="122"/>
    <cellStyle name="Normal 18" xfId="303"/>
    <cellStyle name="Normal 2" xfId="47"/>
    <cellStyle name="Normal 2 10" xfId="115"/>
    <cellStyle name="Normal 2 2" xfId="104"/>
    <cellStyle name="Normal 2 2 2" xfId="231"/>
    <cellStyle name="Normal 2 2 2 2" xfId="240"/>
    <cellStyle name="Normal 2 2 3" xfId="120"/>
    <cellStyle name="Normal 2 2 5" xfId="92"/>
    <cellStyle name="Normal 2 3" xfId="82"/>
    <cellStyle name="Normal 2 3 2" xfId="175"/>
    <cellStyle name="Normal 2 4" xfId="176"/>
    <cellStyle name="Normal 2 5" xfId="177"/>
    <cellStyle name="Normal 2 6" xfId="178"/>
    <cellStyle name="Normal 2 7" xfId="179"/>
    <cellStyle name="Normal 2 8" xfId="180"/>
    <cellStyle name="Normal 2 9" xfId="232"/>
    <cellStyle name="Normal 3" xfId="43"/>
    <cellStyle name="Normal 3 2" xfId="105"/>
    <cellStyle name="Normal 3 2 2" xfId="181"/>
    <cellStyle name="Normal 3 3" xfId="93"/>
    <cellStyle name="Normal 3 3 2" xfId="182"/>
    <cellStyle name="Normal 3 4" xfId="183"/>
    <cellStyle name="Normal 3 5" xfId="184"/>
    <cellStyle name="Normal 30" xfId="46"/>
    <cellStyle name="Normal 4" xfId="45"/>
    <cellStyle name="Normal 4 2" xfId="97"/>
    <cellStyle name="Normal 4 2 2" xfId="186"/>
    <cellStyle name="Normal 4 3" xfId="185"/>
    <cellStyle name="Normal 5" xfId="99"/>
    <cellStyle name="Normal 5 2" xfId="239"/>
    <cellStyle name="Normal 6" xfId="101"/>
    <cellStyle name="Normal 7" xfId="107"/>
    <cellStyle name="Normal 8" xfId="109"/>
    <cellStyle name="Normal 9" xfId="110"/>
    <cellStyle name="Notas" xfId="15" builtinId="10" customBuiltin="1"/>
    <cellStyle name="Notas 2" xfId="83"/>
    <cellStyle name="Notas 2 2" xfId="187"/>
    <cellStyle name="Porcentaje 2" xfId="188"/>
    <cellStyle name="Porcentual 2" xfId="234"/>
    <cellStyle name="Porcentual 3" xfId="116"/>
    <cellStyle name="Salida" xfId="10" builtinId="21" customBuiltin="1"/>
    <cellStyle name="Salida 2" xfId="84"/>
    <cellStyle name="Texto de advertencia" xfId="14" builtinId="11" customBuiltin="1"/>
    <cellStyle name="Texto de advertencia 2" xfId="85"/>
    <cellStyle name="Texto explicativo" xfId="16" builtinId="53" customBuiltin="1"/>
    <cellStyle name="Texto explicativo 2" xfId="86"/>
    <cellStyle name="Título 1 2" xfId="88"/>
    <cellStyle name="Título 2" xfId="3" builtinId="17" customBuiltin="1"/>
    <cellStyle name="Título 2 2" xfId="89"/>
    <cellStyle name="Título 3" xfId="4" builtinId="18" customBuiltin="1"/>
    <cellStyle name="Título 3 2" xfId="90"/>
    <cellStyle name="Título 4" xfId="87"/>
    <cellStyle name="Título 4 2" xfId="302"/>
    <cellStyle name="Título 5" xfId="48"/>
    <cellStyle name="Total" xfId="17" builtinId="25" customBuiltin="1"/>
    <cellStyle name="Total 2" xfId="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9"/>
  <sheetViews>
    <sheetView tabSelected="1" workbookViewId="0">
      <selection activeCell="N12" sqref="N12"/>
    </sheetView>
  </sheetViews>
  <sheetFormatPr baseColWidth="10" defaultRowHeight="15" x14ac:dyDescent="0.25"/>
  <cols>
    <col min="1" max="1" width="10.7109375" bestFit="1" customWidth="1"/>
    <col min="2" max="2" width="5.5703125" style="1" bestFit="1" customWidth="1"/>
    <col min="3" max="3" width="5.42578125" bestFit="1" customWidth="1"/>
    <col min="4" max="4" width="40" style="1" bestFit="1" customWidth="1"/>
    <col min="5" max="5" width="15.140625" style="8" bestFit="1" customWidth="1"/>
    <col min="6" max="6" width="11.42578125" style="1"/>
    <col min="7" max="7" width="9" style="3" bestFit="1" customWidth="1"/>
    <col min="8" max="8" width="11.42578125" style="1"/>
    <col min="12" max="12" width="5.5703125" bestFit="1" customWidth="1"/>
    <col min="13" max="13" width="5.42578125" bestFit="1" customWidth="1"/>
    <col min="15" max="15" width="14.140625" style="8" bestFit="1" customWidth="1"/>
    <col min="17" max="17" width="39.7109375" bestFit="1" customWidth="1"/>
    <col min="19" max="19" width="7.140625" bestFit="1" customWidth="1"/>
    <col min="20" max="20" width="56" bestFit="1" customWidth="1"/>
    <col min="21" max="21" width="11" bestFit="1" customWidth="1"/>
    <col min="22" max="22" width="62.5703125" bestFit="1" customWidth="1"/>
  </cols>
  <sheetData>
    <row r="1" spans="1:22" ht="21" x14ac:dyDescent="0.35">
      <c r="A1" s="10" t="s">
        <v>97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2" spans="1:22" x14ac:dyDescent="0.25">
      <c r="A2" s="5" t="s">
        <v>60</v>
      </c>
      <c r="B2" s="5"/>
      <c r="C2" s="5"/>
      <c r="D2" s="5"/>
      <c r="E2" s="5"/>
      <c r="F2" s="5"/>
      <c r="G2" s="5"/>
      <c r="H2" s="5"/>
      <c r="K2" s="5" t="s">
        <v>96</v>
      </c>
      <c r="L2" s="5"/>
      <c r="M2" s="5"/>
      <c r="N2" s="5"/>
      <c r="O2" s="5"/>
      <c r="P2" s="5"/>
      <c r="Q2" s="5"/>
      <c r="S2" s="12" t="s">
        <v>98</v>
      </c>
      <c r="T2" s="14" t="s">
        <v>99</v>
      </c>
      <c r="U2" s="13" t="s">
        <v>100</v>
      </c>
      <c r="V2" s="11" t="s">
        <v>101</v>
      </c>
    </row>
    <row r="3" spans="1:22" x14ac:dyDescent="0.25">
      <c r="A3" t="s">
        <v>0</v>
      </c>
      <c r="B3" s="1" t="s">
        <v>1</v>
      </c>
      <c r="C3" t="s">
        <v>2</v>
      </c>
      <c r="D3" s="1" t="s">
        <v>3</v>
      </c>
      <c r="E3" s="8" t="s">
        <v>4</v>
      </c>
      <c r="F3" s="1" t="s">
        <v>5</v>
      </c>
      <c r="G3" s="3" t="s">
        <v>6</v>
      </c>
      <c r="H3" s="1" t="s">
        <v>7</v>
      </c>
      <c r="K3" t="s">
        <v>0</v>
      </c>
      <c r="L3" s="1" t="s">
        <v>1</v>
      </c>
      <c r="M3" t="s">
        <v>2</v>
      </c>
      <c r="N3" s="1" t="s">
        <v>3</v>
      </c>
      <c r="O3" s="7" t="s">
        <v>4</v>
      </c>
      <c r="P3" s="1" t="s">
        <v>7</v>
      </c>
      <c r="Q3" s="4" t="s">
        <v>5</v>
      </c>
      <c r="S3" s="17">
        <v>44200</v>
      </c>
      <c r="T3" s="15" t="s">
        <v>102</v>
      </c>
      <c r="U3" s="16">
        <v>7540</v>
      </c>
      <c r="V3" s="20" t="s">
        <v>103</v>
      </c>
    </row>
    <row r="4" spans="1:22" x14ac:dyDescent="0.25">
      <c r="A4" s="2">
        <v>44227</v>
      </c>
      <c r="B4" s="1" t="s">
        <v>8</v>
      </c>
      <c r="C4">
        <v>84</v>
      </c>
      <c r="D4" s="1" t="s">
        <v>9</v>
      </c>
      <c r="E4" s="8">
        <v>582712.94999999995</v>
      </c>
      <c r="F4" s="1" t="s">
        <v>10</v>
      </c>
      <c r="G4" s="3">
        <v>1</v>
      </c>
      <c r="H4" s="1" t="s">
        <v>11</v>
      </c>
      <c r="K4" s="2">
        <v>44227</v>
      </c>
      <c r="L4" s="1" t="s">
        <v>61</v>
      </c>
      <c r="M4">
        <v>68</v>
      </c>
      <c r="N4" s="1" t="s">
        <v>62</v>
      </c>
      <c r="O4" s="7">
        <v>223000</v>
      </c>
      <c r="P4" s="1" t="s">
        <v>11</v>
      </c>
      <c r="Q4" s="1" t="s">
        <v>63</v>
      </c>
      <c r="S4" s="23">
        <v>44207</v>
      </c>
      <c r="T4" s="15" t="s">
        <v>104</v>
      </c>
      <c r="U4" s="19">
        <v>77615.070000000007</v>
      </c>
      <c r="V4" s="15" t="s">
        <v>105</v>
      </c>
    </row>
    <row r="5" spans="1:22" x14ac:dyDescent="0.25">
      <c r="A5" s="2">
        <v>44227</v>
      </c>
      <c r="B5" s="1" t="s">
        <v>8</v>
      </c>
      <c r="C5">
        <v>83</v>
      </c>
      <c r="D5" s="1" t="s">
        <v>9</v>
      </c>
      <c r="E5" s="8">
        <v>535000</v>
      </c>
      <c r="F5" s="1" t="s">
        <v>12</v>
      </c>
      <c r="G5" s="3">
        <v>1</v>
      </c>
      <c r="H5" s="1" t="s">
        <v>11</v>
      </c>
      <c r="K5" s="2">
        <v>44227</v>
      </c>
      <c r="L5" s="1" t="s">
        <v>61</v>
      </c>
      <c r="M5">
        <v>67</v>
      </c>
      <c r="N5" s="1" t="s">
        <v>62</v>
      </c>
      <c r="O5" s="7">
        <v>312700.01</v>
      </c>
      <c r="P5" s="1" t="s">
        <v>11</v>
      </c>
      <c r="Q5" s="1" t="s">
        <v>64</v>
      </c>
      <c r="S5" s="23">
        <v>44211</v>
      </c>
      <c r="T5" s="15" t="s">
        <v>106</v>
      </c>
      <c r="U5" s="19">
        <v>162.74</v>
      </c>
      <c r="V5" s="15" t="s">
        <v>107</v>
      </c>
    </row>
    <row r="6" spans="1:22" x14ac:dyDescent="0.25">
      <c r="A6" s="2">
        <v>44227</v>
      </c>
      <c r="B6" s="1" t="s">
        <v>8</v>
      </c>
      <c r="C6">
        <v>82</v>
      </c>
      <c r="D6" s="1" t="s">
        <v>9</v>
      </c>
      <c r="E6" s="8">
        <v>585000</v>
      </c>
      <c r="F6" s="1" t="s">
        <v>13</v>
      </c>
      <c r="G6" s="3">
        <v>1</v>
      </c>
      <c r="H6" s="1" t="s">
        <v>11</v>
      </c>
      <c r="K6" s="2">
        <v>44227</v>
      </c>
      <c r="L6" s="1" t="s">
        <v>61</v>
      </c>
      <c r="M6">
        <v>66</v>
      </c>
      <c r="N6" s="1" t="s">
        <v>62</v>
      </c>
      <c r="O6" s="7">
        <v>307500</v>
      </c>
      <c r="P6" s="1" t="s">
        <v>11</v>
      </c>
      <c r="Q6" s="1" t="s">
        <v>65</v>
      </c>
      <c r="S6" s="21">
        <v>44217</v>
      </c>
      <c r="T6" s="18" t="s">
        <v>102</v>
      </c>
      <c r="U6" s="22">
        <v>194</v>
      </c>
      <c r="V6" s="24" t="s">
        <v>108</v>
      </c>
    </row>
    <row r="7" spans="1:22" x14ac:dyDescent="0.25">
      <c r="A7" s="2">
        <v>44227</v>
      </c>
      <c r="B7" s="1" t="s">
        <v>8</v>
      </c>
      <c r="C7">
        <v>81</v>
      </c>
      <c r="D7" s="1" t="s">
        <v>9</v>
      </c>
      <c r="E7" s="8">
        <v>375000</v>
      </c>
      <c r="F7" s="1" t="s">
        <v>14</v>
      </c>
      <c r="G7" s="3">
        <v>1</v>
      </c>
      <c r="H7" s="1" t="s">
        <v>11</v>
      </c>
      <c r="K7" s="2">
        <v>44227</v>
      </c>
      <c r="L7" s="1" t="s">
        <v>61</v>
      </c>
      <c r="M7">
        <v>65</v>
      </c>
      <c r="N7" s="1" t="s">
        <v>62</v>
      </c>
      <c r="O7" s="7">
        <v>263250.01</v>
      </c>
      <c r="P7" s="1" t="s">
        <v>11</v>
      </c>
      <c r="Q7" s="1" t="s">
        <v>66</v>
      </c>
      <c r="S7" s="23">
        <v>44223</v>
      </c>
      <c r="T7" s="15" t="s">
        <v>106</v>
      </c>
      <c r="U7" s="19">
        <v>325.85000000000002</v>
      </c>
      <c r="V7" s="15" t="s">
        <v>109</v>
      </c>
    </row>
    <row r="8" spans="1:22" x14ac:dyDescent="0.25">
      <c r="A8" s="2">
        <v>44227</v>
      </c>
      <c r="B8" s="1" t="s">
        <v>8</v>
      </c>
      <c r="C8">
        <v>80</v>
      </c>
      <c r="D8" s="1" t="s">
        <v>9</v>
      </c>
      <c r="E8" s="8">
        <v>531924.96</v>
      </c>
      <c r="F8" s="1" t="s">
        <v>15</v>
      </c>
      <c r="G8" s="3">
        <v>1</v>
      </c>
      <c r="H8" s="1" t="s">
        <v>11</v>
      </c>
      <c r="K8" s="2">
        <v>44227</v>
      </c>
      <c r="L8" s="1" t="s">
        <v>61</v>
      </c>
      <c r="M8">
        <v>64</v>
      </c>
      <c r="N8" s="1" t="s">
        <v>62</v>
      </c>
      <c r="O8" s="7">
        <v>346858</v>
      </c>
      <c r="P8" s="1" t="s">
        <v>11</v>
      </c>
      <c r="Q8" s="1" t="s">
        <v>67</v>
      </c>
    </row>
    <row r="9" spans="1:22" x14ac:dyDescent="0.25">
      <c r="A9" s="2">
        <v>44227</v>
      </c>
      <c r="B9" s="1" t="s">
        <v>8</v>
      </c>
      <c r="C9">
        <v>79</v>
      </c>
      <c r="D9" s="1" t="s">
        <v>9</v>
      </c>
      <c r="E9" s="8">
        <v>487000</v>
      </c>
      <c r="F9" s="1" t="s">
        <v>16</v>
      </c>
      <c r="G9" s="3">
        <v>1</v>
      </c>
      <c r="H9" s="1" t="s">
        <v>11</v>
      </c>
      <c r="K9" s="2">
        <v>44227</v>
      </c>
      <c r="L9" s="1" t="s">
        <v>61</v>
      </c>
      <c r="M9">
        <v>63</v>
      </c>
      <c r="N9" s="1" t="s">
        <v>62</v>
      </c>
      <c r="O9" s="7">
        <v>325480</v>
      </c>
      <c r="P9" s="1" t="s">
        <v>11</v>
      </c>
      <c r="Q9" s="1" t="s">
        <v>68</v>
      </c>
      <c r="R9" s="32"/>
      <c r="S9" s="34" t="s">
        <v>98</v>
      </c>
      <c r="T9" s="36" t="s">
        <v>113</v>
      </c>
      <c r="U9" s="35" t="s">
        <v>100</v>
      </c>
      <c r="V9" s="33" t="s">
        <v>101</v>
      </c>
    </row>
    <row r="10" spans="1:22" x14ac:dyDescent="0.25">
      <c r="A10" s="2">
        <v>44227</v>
      </c>
      <c r="B10" s="1" t="s">
        <v>8</v>
      </c>
      <c r="C10">
        <v>78</v>
      </c>
      <c r="D10" s="1" t="s">
        <v>9</v>
      </c>
      <c r="E10" s="8">
        <v>468000</v>
      </c>
      <c r="F10" s="1" t="s">
        <v>17</v>
      </c>
      <c r="G10" s="3">
        <v>1</v>
      </c>
      <c r="H10" s="1" t="s">
        <v>11</v>
      </c>
      <c r="K10" s="2">
        <v>44227</v>
      </c>
      <c r="L10" s="1" t="s">
        <v>61</v>
      </c>
      <c r="M10">
        <v>62</v>
      </c>
      <c r="N10" s="1" t="s">
        <v>62</v>
      </c>
      <c r="O10" s="7">
        <v>352658</v>
      </c>
      <c r="P10" s="1" t="s">
        <v>11</v>
      </c>
      <c r="Q10" s="1" t="s">
        <v>69</v>
      </c>
      <c r="S10" s="28">
        <v>44211</v>
      </c>
      <c r="T10" s="25" t="s">
        <v>110</v>
      </c>
      <c r="U10" s="26">
        <v>26.4</v>
      </c>
      <c r="V10" s="27" t="s">
        <v>111</v>
      </c>
    </row>
    <row r="11" spans="1:22" x14ac:dyDescent="0.25">
      <c r="A11" s="2">
        <v>44227</v>
      </c>
      <c r="B11" s="1" t="s">
        <v>8</v>
      </c>
      <c r="C11">
        <v>77</v>
      </c>
      <c r="D11" s="1" t="s">
        <v>9</v>
      </c>
      <c r="E11" s="8">
        <v>485000</v>
      </c>
      <c r="F11" s="1" t="s">
        <v>18</v>
      </c>
      <c r="G11" s="3">
        <v>1</v>
      </c>
      <c r="H11" s="1" t="s">
        <v>11</v>
      </c>
      <c r="K11" s="2">
        <v>44227</v>
      </c>
      <c r="L11" s="1" t="s">
        <v>61</v>
      </c>
      <c r="M11">
        <v>61</v>
      </c>
      <c r="N11" s="1" t="s">
        <v>62</v>
      </c>
      <c r="O11" s="7">
        <v>255462</v>
      </c>
      <c r="P11" s="1" t="s">
        <v>11</v>
      </c>
      <c r="Q11" s="1" t="s">
        <v>70</v>
      </c>
      <c r="S11" s="32">
        <v>44211</v>
      </c>
      <c r="T11" s="29" t="s">
        <v>106</v>
      </c>
      <c r="U11" s="30">
        <v>165</v>
      </c>
      <c r="V11" s="31" t="s">
        <v>112</v>
      </c>
    </row>
    <row r="12" spans="1:22" x14ac:dyDescent="0.25">
      <c r="A12" s="2">
        <v>44227</v>
      </c>
      <c r="B12" s="1" t="s">
        <v>8</v>
      </c>
      <c r="C12">
        <v>76</v>
      </c>
      <c r="D12" s="1" t="s">
        <v>9</v>
      </c>
      <c r="E12" s="8">
        <v>395000</v>
      </c>
      <c r="F12" s="1" t="s">
        <v>19</v>
      </c>
      <c r="G12" s="3">
        <v>1</v>
      </c>
      <c r="H12" s="1" t="s">
        <v>11</v>
      </c>
      <c r="K12" s="2">
        <v>44227</v>
      </c>
      <c r="L12" s="1" t="s">
        <v>61</v>
      </c>
      <c r="M12">
        <v>60</v>
      </c>
      <c r="N12" s="1" t="s">
        <v>62</v>
      </c>
      <c r="O12" s="7">
        <v>266333</v>
      </c>
      <c r="P12" s="1" t="s">
        <v>11</v>
      </c>
      <c r="Q12" s="1" t="s">
        <v>71</v>
      </c>
      <c r="S12" s="40">
        <v>44210</v>
      </c>
      <c r="T12" s="37" t="s">
        <v>102</v>
      </c>
      <c r="U12" s="39">
        <v>2250</v>
      </c>
      <c r="V12" s="38" t="s">
        <v>114</v>
      </c>
    </row>
    <row r="13" spans="1:22" x14ac:dyDescent="0.25">
      <c r="A13" s="2">
        <v>44227</v>
      </c>
      <c r="B13" s="1" t="s">
        <v>8</v>
      </c>
      <c r="C13">
        <v>75</v>
      </c>
      <c r="D13" s="1" t="s">
        <v>9</v>
      </c>
      <c r="E13" s="8">
        <v>594000.01</v>
      </c>
      <c r="F13" s="1" t="s">
        <v>20</v>
      </c>
      <c r="G13" s="3">
        <v>1</v>
      </c>
      <c r="H13" s="1" t="s">
        <v>11</v>
      </c>
      <c r="K13" s="2">
        <v>44227</v>
      </c>
      <c r="L13" s="1" t="s">
        <v>61</v>
      </c>
      <c r="M13">
        <v>59</v>
      </c>
      <c r="N13" s="1" t="s">
        <v>62</v>
      </c>
      <c r="O13" s="7">
        <v>287663</v>
      </c>
      <c r="P13" s="1" t="s">
        <v>11</v>
      </c>
      <c r="Q13" s="1" t="s">
        <v>72</v>
      </c>
      <c r="S13" s="40">
        <v>44215</v>
      </c>
      <c r="T13" s="37" t="s">
        <v>102</v>
      </c>
      <c r="U13" s="39">
        <v>5021.03</v>
      </c>
      <c r="V13" s="38" t="s">
        <v>115</v>
      </c>
    </row>
    <row r="14" spans="1:22" x14ac:dyDescent="0.25">
      <c r="A14" s="2">
        <v>44227</v>
      </c>
      <c r="B14" s="1" t="s">
        <v>8</v>
      </c>
      <c r="C14">
        <v>74</v>
      </c>
      <c r="D14" s="1" t="s">
        <v>9</v>
      </c>
      <c r="E14" s="8">
        <v>560000</v>
      </c>
      <c r="F14" s="1" t="s">
        <v>21</v>
      </c>
      <c r="G14" s="3">
        <v>1</v>
      </c>
      <c r="H14" s="1" t="s">
        <v>11</v>
      </c>
      <c r="K14" s="2">
        <v>44227</v>
      </c>
      <c r="L14" s="1" t="s">
        <v>61</v>
      </c>
      <c r="M14">
        <v>58</v>
      </c>
      <c r="N14" s="1" t="s">
        <v>62</v>
      </c>
      <c r="O14" s="7">
        <v>234665</v>
      </c>
      <c r="P14" s="1" t="s">
        <v>11</v>
      </c>
      <c r="Q14" s="1" t="s">
        <v>73</v>
      </c>
    </row>
    <row r="15" spans="1:22" x14ac:dyDescent="0.25">
      <c r="A15" s="2">
        <v>44227</v>
      </c>
      <c r="B15" s="1" t="s">
        <v>8</v>
      </c>
      <c r="C15">
        <v>73</v>
      </c>
      <c r="D15" s="1" t="s">
        <v>9</v>
      </c>
      <c r="E15" s="8">
        <v>515000</v>
      </c>
      <c r="F15" s="1" t="s">
        <v>22</v>
      </c>
      <c r="G15" s="3">
        <v>1</v>
      </c>
      <c r="H15" s="1" t="s">
        <v>11</v>
      </c>
      <c r="K15" s="2">
        <v>44227</v>
      </c>
      <c r="L15" s="1" t="s">
        <v>61</v>
      </c>
      <c r="M15">
        <v>57</v>
      </c>
      <c r="N15" s="1" t="s">
        <v>62</v>
      </c>
      <c r="O15" s="7">
        <v>277441</v>
      </c>
      <c r="P15" s="1" t="s">
        <v>11</v>
      </c>
      <c r="Q15" s="1" t="s">
        <v>74</v>
      </c>
    </row>
    <row r="16" spans="1:22" x14ac:dyDescent="0.25">
      <c r="A16" s="2">
        <v>44227</v>
      </c>
      <c r="B16" s="1" t="s">
        <v>8</v>
      </c>
      <c r="C16">
        <v>72</v>
      </c>
      <c r="D16" s="1" t="s">
        <v>9</v>
      </c>
      <c r="E16" s="8">
        <v>580000</v>
      </c>
      <c r="F16" s="1" t="s">
        <v>23</v>
      </c>
      <c r="G16" s="3">
        <v>1</v>
      </c>
      <c r="H16" s="1" t="s">
        <v>11</v>
      </c>
      <c r="K16" s="2">
        <v>44227</v>
      </c>
      <c r="L16" s="1" t="s">
        <v>61</v>
      </c>
      <c r="M16">
        <v>56</v>
      </c>
      <c r="N16" s="1" t="s">
        <v>62</v>
      </c>
      <c r="O16" s="7">
        <v>275630</v>
      </c>
      <c r="P16" s="1" t="s">
        <v>11</v>
      </c>
      <c r="Q16" s="1" t="s">
        <v>75</v>
      </c>
    </row>
    <row r="17" spans="1:17" x14ac:dyDescent="0.25">
      <c r="A17" s="2">
        <v>44227</v>
      </c>
      <c r="B17" s="1" t="s">
        <v>8</v>
      </c>
      <c r="C17">
        <v>71</v>
      </c>
      <c r="D17" s="1" t="s">
        <v>9</v>
      </c>
      <c r="E17" s="8">
        <v>529000</v>
      </c>
      <c r="F17" s="1" t="s">
        <v>24</v>
      </c>
      <c r="G17" s="3">
        <v>1</v>
      </c>
      <c r="H17" s="1" t="s">
        <v>11</v>
      </c>
      <c r="K17" s="2">
        <v>44227</v>
      </c>
      <c r="L17" s="1" t="s">
        <v>61</v>
      </c>
      <c r="M17">
        <v>55</v>
      </c>
      <c r="N17" s="1" t="s">
        <v>62</v>
      </c>
      <c r="O17" s="7">
        <v>260358</v>
      </c>
      <c r="P17" s="1" t="s">
        <v>11</v>
      </c>
      <c r="Q17" s="1" t="s">
        <v>76</v>
      </c>
    </row>
    <row r="18" spans="1:17" x14ac:dyDescent="0.25">
      <c r="A18" s="2">
        <v>44227</v>
      </c>
      <c r="B18" s="1" t="s">
        <v>8</v>
      </c>
      <c r="C18">
        <v>70</v>
      </c>
      <c r="D18" s="1" t="s">
        <v>25</v>
      </c>
      <c r="E18" s="8">
        <v>62500</v>
      </c>
      <c r="F18" s="1" t="s">
        <v>26</v>
      </c>
      <c r="G18" s="3">
        <v>1</v>
      </c>
      <c r="H18" s="1" t="s">
        <v>11</v>
      </c>
      <c r="K18" s="2">
        <v>44227</v>
      </c>
      <c r="L18" s="1" t="s">
        <v>61</v>
      </c>
      <c r="M18">
        <v>54</v>
      </c>
      <c r="N18" s="1" t="s">
        <v>62</v>
      </c>
      <c r="O18" s="7">
        <v>227840</v>
      </c>
      <c r="P18" s="1" t="s">
        <v>11</v>
      </c>
      <c r="Q18" s="1" t="s">
        <v>77</v>
      </c>
    </row>
    <row r="19" spans="1:17" x14ac:dyDescent="0.25">
      <c r="A19" s="2">
        <v>44227</v>
      </c>
      <c r="B19" s="1" t="s">
        <v>8</v>
      </c>
      <c r="C19">
        <v>69</v>
      </c>
      <c r="D19" s="1" t="s">
        <v>25</v>
      </c>
      <c r="E19" s="8">
        <v>11000</v>
      </c>
      <c r="F19" s="1" t="s">
        <v>27</v>
      </c>
      <c r="G19" s="3">
        <v>1</v>
      </c>
      <c r="H19" s="1" t="s">
        <v>11</v>
      </c>
      <c r="K19" s="2">
        <v>44227</v>
      </c>
      <c r="L19" s="1" t="s">
        <v>61</v>
      </c>
      <c r="M19">
        <v>53</v>
      </c>
      <c r="N19" s="1" t="s">
        <v>62</v>
      </c>
      <c r="O19" s="7">
        <v>280145</v>
      </c>
      <c r="P19" s="1" t="s">
        <v>11</v>
      </c>
      <c r="Q19" s="1" t="s">
        <v>78</v>
      </c>
    </row>
    <row r="20" spans="1:17" x14ac:dyDescent="0.25">
      <c r="A20" s="2">
        <v>44227</v>
      </c>
      <c r="B20" s="1" t="s">
        <v>8</v>
      </c>
      <c r="C20">
        <v>68</v>
      </c>
      <c r="D20" s="1" t="s">
        <v>28</v>
      </c>
      <c r="E20" s="8">
        <v>228351</v>
      </c>
      <c r="F20" s="1" t="s">
        <v>29</v>
      </c>
      <c r="G20" s="3">
        <v>1</v>
      </c>
      <c r="H20" s="1" t="s">
        <v>11</v>
      </c>
      <c r="K20" s="2">
        <v>44227</v>
      </c>
      <c r="L20" s="1" t="s">
        <v>61</v>
      </c>
      <c r="M20">
        <v>52</v>
      </c>
      <c r="N20" s="1" t="s">
        <v>62</v>
      </c>
      <c r="O20" s="7">
        <v>203700</v>
      </c>
      <c r="P20" s="1" t="s">
        <v>11</v>
      </c>
      <c r="Q20" s="1" t="s">
        <v>79</v>
      </c>
    </row>
    <row r="21" spans="1:17" x14ac:dyDescent="0.25">
      <c r="A21" s="2">
        <v>44227</v>
      </c>
      <c r="B21" s="1" t="s">
        <v>8</v>
      </c>
      <c r="C21">
        <v>67</v>
      </c>
      <c r="D21" s="1" t="s">
        <v>28</v>
      </c>
      <c r="E21" s="8">
        <v>201500</v>
      </c>
      <c r="F21" s="1" t="s">
        <v>30</v>
      </c>
      <c r="G21" s="3">
        <v>1</v>
      </c>
      <c r="H21" s="1" t="s">
        <v>11</v>
      </c>
      <c r="K21" s="2">
        <v>44227</v>
      </c>
      <c r="L21" s="1" t="s">
        <v>61</v>
      </c>
      <c r="M21">
        <v>51</v>
      </c>
      <c r="N21" s="1" t="s">
        <v>62</v>
      </c>
      <c r="O21" s="7">
        <v>125700</v>
      </c>
      <c r="P21" s="1" t="s">
        <v>11</v>
      </c>
      <c r="Q21" s="1" t="s">
        <v>80</v>
      </c>
    </row>
    <row r="22" spans="1:17" x14ac:dyDescent="0.25">
      <c r="A22" s="2">
        <v>44227</v>
      </c>
      <c r="B22" s="1" t="s">
        <v>8</v>
      </c>
      <c r="C22">
        <v>66</v>
      </c>
      <c r="D22" s="1" t="s">
        <v>31</v>
      </c>
      <c r="E22" s="8">
        <v>199050</v>
      </c>
      <c r="F22" s="1" t="s">
        <v>32</v>
      </c>
      <c r="G22" s="3">
        <v>1</v>
      </c>
      <c r="H22" s="1" t="s">
        <v>11</v>
      </c>
      <c r="K22" s="2">
        <v>44227</v>
      </c>
      <c r="L22" s="1" t="s">
        <v>61</v>
      </c>
      <c r="M22">
        <v>50</v>
      </c>
      <c r="N22" s="1" t="s">
        <v>62</v>
      </c>
      <c r="O22" s="7">
        <v>212500.01</v>
      </c>
      <c r="P22" s="1" t="s">
        <v>11</v>
      </c>
      <c r="Q22" s="1" t="s">
        <v>81</v>
      </c>
    </row>
    <row r="23" spans="1:17" x14ac:dyDescent="0.25">
      <c r="A23" s="2">
        <v>44227</v>
      </c>
      <c r="B23" s="1" t="s">
        <v>8</v>
      </c>
      <c r="C23">
        <v>65</v>
      </c>
      <c r="D23" s="1" t="s">
        <v>31</v>
      </c>
      <c r="E23" s="8">
        <v>245679.11</v>
      </c>
      <c r="F23" s="1" t="s">
        <v>33</v>
      </c>
      <c r="G23" s="3">
        <v>1</v>
      </c>
      <c r="H23" s="1" t="s">
        <v>11</v>
      </c>
      <c r="K23" s="2">
        <v>44227</v>
      </c>
      <c r="L23" s="1" t="s">
        <v>61</v>
      </c>
      <c r="M23">
        <v>49</v>
      </c>
      <c r="N23" s="1" t="s">
        <v>62</v>
      </c>
      <c r="O23" s="7">
        <v>322663</v>
      </c>
      <c r="P23" s="1" t="s">
        <v>11</v>
      </c>
      <c r="Q23" s="1" t="s">
        <v>82</v>
      </c>
    </row>
    <row r="24" spans="1:17" x14ac:dyDescent="0.25">
      <c r="A24" s="2">
        <v>44227</v>
      </c>
      <c r="B24" s="1" t="s">
        <v>8</v>
      </c>
      <c r="C24">
        <v>64</v>
      </c>
      <c r="D24" s="1" t="s">
        <v>31</v>
      </c>
      <c r="E24" s="8">
        <v>290141</v>
      </c>
      <c r="F24" s="1" t="s">
        <v>34</v>
      </c>
      <c r="G24" s="3">
        <v>1</v>
      </c>
      <c r="H24" s="1" t="s">
        <v>11</v>
      </c>
      <c r="K24" s="2">
        <v>44227</v>
      </c>
      <c r="L24" s="1" t="s">
        <v>61</v>
      </c>
      <c r="M24">
        <v>48</v>
      </c>
      <c r="N24" s="1" t="s">
        <v>62</v>
      </c>
      <c r="O24" s="7">
        <v>315116</v>
      </c>
      <c r="P24" s="1" t="s">
        <v>11</v>
      </c>
      <c r="Q24" s="1" t="s">
        <v>83</v>
      </c>
    </row>
    <row r="25" spans="1:17" x14ac:dyDescent="0.25">
      <c r="A25" s="2">
        <v>44227</v>
      </c>
      <c r="B25" s="1" t="s">
        <v>8</v>
      </c>
      <c r="C25">
        <v>63</v>
      </c>
      <c r="D25" s="1" t="s">
        <v>35</v>
      </c>
      <c r="E25" s="8">
        <v>136100</v>
      </c>
      <c r="F25" s="1" t="s">
        <v>36</v>
      </c>
      <c r="G25" s="3">
        <v>1</v>
      </c>
      <c r="H25" s="1" t="s">
        <v>11</v>
      </c>
      <c r="K25" s="2">
        <v>44227</v>
      </c>
      <c r="L25" s="1" t="s">
        <v>61</v>
      </c>
      <c r="M25">
        <v>47</v>
      </c>
      <c r="N25" s="1" t="s">
        <v>62</v>
      </c>
      <c r="O25" s="7">
        <v>253667</v>
      </c>
      <c r="P25" s="1" t="s">
        <v>11</v>
      </c>
      <c r="Q25" s="1" t="s">
        <v>84</v>
      </c>
    </row>
    <row r="26" spans="1:17" x14ac:dyDescent="0.25">
      <c r="A26" s="2">
        <v>44227</v>
      </c>
      <c r="B26" s="1" t="s">
        <v>8</v>
      </c>
      <c r="C26">
        <v>62</v>
      </c>
      <c r="D26" s="1" t="s">
        <v>35</v>
      </c>
      <c r="E26" s="8">
        <v>151800</v>
      </c>
      <c r="F26" s="1" t="s">
        <v>37</v>
      </c>
      <c r="G26" s="3">
        <v>1</v>
      </c>
      <c r="H26" s="1" t="s">
        <v>11</v>
      </c>
      <c r="K26" s="2">
        <v>44227</v>
      </c>
      <c r="L26" s="1" t="s">
        <v>61</v>
      </c>
      <c r="M26">
        <v>46</v>
      </c>
      <c r="N26" s="1" t="s">
        <v>62</v>
      </c>
      <c r="O26" s="7">
        <v>347552</v>
      </c>
      <c r="P26" s="1" t="s">
        <v>11</v>
      </c>
      <c r="Q26" s="1" t="s">
        <v>85</v>
      </c>
    </row>
    <row r="27" spans="1:17" x14ac:dyDescent="0.25">
      <c r="A27" s="2">
        <v>44227</v>
      </c>
      <c r="B27" s="1" t="s">
        <v>8</v>
      </c>
      <c r="C27">
        <v>61</v>
      </c>
      <c r="D27" s="1" t="s">
        <v>35</v>
      </c>
      <c r="E27" s="8">
        <v>352145</v>
      </c>
      <c r="F27" s="1" t="s">
        <v>38</v>
      </c>
      <c r="G27" s="3">
        <v>1</v>
      </c>
      <c r="H27" s="1" t="s">
        <v>11</v>
      </c>
      <c r="K27" s="2">
        <v>44227</v>
      </c>
      <c r="L27" s="1" t="s">
        <v>61</v>
      </c>
      <c r="M27">
        <v>45</v>
      </c>
      <c r="N27" s="1" t="s">
        <v>62</v>
      </c>
      <c r="O27" s="7">
        <v>272447</v>
      </c>
      <c r="P27" s="1" t="s">
        <v>11</v>
      </c>
      <c r="Q27" s="1" t="s">
        <v>86</v>
      </c>
    </row>
    <row r="28" spans="1:17" x14ac:dyDescent="0.25">
      <c r="A28" s="2">
        <v>44227</v>
      </c>
      <c r="B28" s="1" t="s">
        <v>8</v>
      </c>
      <c r="C28">
        <v>60</v>
      </c>
      <c r="D28" s="1" t="s">
        <v>35</v>
      </c>
      <c r="E28" s="8">
        <v>385471</v>
      </c>
      <c r="F28" s="1" t="s">
        <v>39</v>
      </c>
      <c r="G28" s="3">
        <v>1</v>
      </c>
      <c r="H28" s="1" t="s">
        <v>11</v>
      </c>
      <c r="K28" s="2">
        <v>44227</v>
      </c>
      <c r="L28" s="1" t="s">
        <v>61</v>
      </c>
      <c r="M28">
        <v>44</v>
      </c>
      <c r="N28" s="1" t="s">
        <v>62</v>
      </c>
      <c r="O28" s="7">
        <v>316788</v>
      </c>
      <c r="P28" s="1" t="s">
        <v>11</v>
      </c>
      <c r="Q28" s="1" t="s">
        <v>87</v>
      </c>
    </row>
    <row r="29" spans="1:17" x14ac:dyDescent="0.25">
      <c r="A29" s="2">
        <v>44227</v>
      </c>
      <c r="B29" s="1" t="s">
        <v>8</v>
      </c>
      <c r="C29">
        <v>59</v>
      </c>
      <c r="D29" s="1" t="s">
        <v>35</v>
      </c>
      <c r="E29" s="8">
        <v>220584</v>
      </c>
      <c r="F29" s="1" t="s">
        <v>40</v>
      </c>
      <c r="G29" s="3">
        <v>1</v>
      </c>
      <c r="H29" s="1" t="s">
        <v>11</v>
      </c>
      <c r="K29" s="2">
        <v>44227</v>
      </c>
      <c r="L29" s="1" t="s">
        <v>61</v>
      </c>
      <c r="M29">
        <v>43</v>
      </c>
      <c r="N29" s="1" t="s">
        <v>62</v>
      </c>
      <c r="O29" s="7">
        <v>266551</v>
      </c>
      <c r="P29" s="1" t="s">
        <v>11</v>
      </c>
      <c r="Q29" s="1" t="s">
        <v>88</v>
      </c>
    </row>
    <row r="30" spans="1:17" x14ac:dyDescent="0.25">
      <c r="A30" s="2">
        <v>44227</v>
      </c>
      <c r="B30" s="1" t="s">
        <v>8</v>
      </c>
      <c r="C30">
        <v>58</v>
      </c>
      <c r="D30" s="1" t="s">
        <v>35</v>
      </c>
      <c r="E30" s="8">
        <v>267600.01</v>
      </c>
      <c r="F30" s="1" t="s">
        <v>41</v>
      </c>
      <c r="G30" s="3">
        <v>1</v>
      </c>
      <c r="H30" s="1" t="s">
        <v>11</v>
      </c>
      <c r="K30" s="2">
        <v>44227</v>
      </c>
      <c r="L30" s="1" t="s">
        <v>61</v>
      </c>
      <c r="M30">
        <v>42</v>
      </c>
      <c r="N30" s="1" t="s">
        <v>62</v>
      </c>
      <c r="O30" s="7">
        <v>303555</v>
      </c>
      <c r="P30" s="1" t="s">
        <v>11</v>
      </c>
      <c r="Q30" s="1" t="s">
        <v>89</v>
      </c>
    </row>
    <row r="31" spans="1:17" x14ac:dyDescent="0.25">
      <c r="A31" s="2">
        <v>44227</v>
      </c>
      <c r="B31" s="1" t="s">
        <v>8</v>
      </c>
      <c r="C31">
        <v>57</v>
      </c>
      <c r="D31" s="1" t="s">
        <v>35</v>
      </c>
      <c r="E31" s="8">
        <v>257500</v>
      </c>
      <c r="F31" s="1" t="s">
        <v>42</v>
      </c>
      <c r="G31" s="3">
        <v>1</v>
      </c>
      <c r="H31" s="1" t="s">
        <v>11</v>
      </c>
      <c r="K31" s="2">
        <v>44227</v>
      </c>
      <c r="L31" s="1" t="s">
        <v>61</v>
      </c>
      <c r="M31">
        <v>41</v>
      </c>
      <c r="N31" s="1" t="s">
        <v>62</v>
      </c>
      <c r="O31" s="7">
        <v>287556</v>
      </c>
      <c r="P31" s="1" t="s">
        <v>11</v>
      </c>
      <c r="Q31" s="1" t="s">
        <v>90</v>
      </c>
    </row>
    <row r="32" spans="1:17" x14ac:dyDescent="0.25">
      <c r="A32" s="2">
        <v>44227</v>
      </c>
      <c r="B32" s="1" t="s">
        <v>8</v>
      </c>
      <c r="C32">
        <v>56</v>
      </c>
      <c r="D32" s="1" t="s">
        <v>35</v>
      </c>
      <c r="E32" s="8">
        <v>302500</v>
      </c>
      <c r="F32" s="1" t="s">
        <v>43</v>
      </c>
      <c r="G32" s="3">
        <v>1</v>
      </c>
      <c r="H32" s="1" t="s">
        <v>11</v>
      </c>
      <c r="K32" s="2">
        <v>44227</v>
      </c>
      <c r="L32" s="1" t="s">
        <v>61</v>
      </c>
      <c r="M32">
        <v>40</v>
      </c>
      <c r="N32" s="1" t="s">
        <v>62</v>
      </c>
      <c r="O32" s="7">
        <v>310228</v>
      </c>
      <c r="P32" s="1" t="s">
        <v>11</v>
      </c>
      <c r="Q32" s="1" t="s">
        <v>91</v>
      </c>
    </row>
    <row r="33" spans="1:17" x14ac:dyDescent="0.25">
      <c r="A33" s="2">
        <v>44227</v>
      </c>
      <c r="B33" s="1" t="s">
        <v>8</v>
      </c>
      <c r="C33">
        <v>55</v>
      </c>
      <c r="D33" s="1" t="s">
        <v>35</v>
      </c>
      <c r="E33" s="8">
        <v>365548</v>
      </c>
      <c r="F33" s="1" t="s">
        <v>44</v>
      </c>
      <c r="G33" s="3">
        <v>1</v>
      </c>
      <c r="H33" s="1" t="s">
        <v>11</v>
      </c>
      <c r="K33" s="2">
        <v>44227</v>
      </c>
      <c r="L33" s="1" t="s">
        <v>61</v>
      </c>
      <c r="M33">
        <v>39</v>
      </c>
      <c r="N33" s="1" t="s">
        <v>62</v>
      </c>
      <c r="O33" s="7">
        <v>192548.01</v>
      </c>
      <c r="P33" s="1" t="s">
        <v>11</v>
      </c>
      <c r="Q33" s="1" t="s">
        <v>92</v>
      </c>
    </row>
    <row r="34" spans="1:17" x14ac:dyDescent="0.25">
      <c r="A34" s="2">
        <v>44227</v>
      </c>
      <c r="B34" s="1" t="s">
        <v>8</v>
      </c>
      <c r="C34">
        <v>54</v>
      </c>
      <c r="D34" s="1" t="s">
        <v>35</v>
      </c>
      <c r="E34" s="8">
        <v>342215</v>
      </c>
      <c r="F34" s="1" t="s">
        <v>45</v>
      </c>
      <c r="G34" s="3">
        <v>1</v>
      </c>
      <c r="H34" s="1" t="s">
        <v>11</v>
      </c>
      <c r="K34" s="2">
        <v>44227</v>
      </c>
      <c r="L34" s="1" t="s">
        <v>61</v>
      </c>
      <c r="M34">
        <v>38</v>
      </c>
      <c r="N34" s="1" t="s">
        <v>62</v>
      </c>
      <c r="O34" s="7">
        <v>270000</v>
      </c>
      <c r="P34" s="1" t="s">
        <v>11</v>
      </c>
      <c r="Q34" s="1" t="s">
        <v>93</v>
      </c>
    </row>
    <row r="35" spans="1:17" x14ac:dyDescent="0.25">
      <c r="A35" s="2">
        <v>44227</v>
      </c>
      <c r="B35" s="1" t="s">
        <v>8</v>
      </c>
      <c r="C35">
        <v>53</v>
      </c>
      <c r="D35" s="1" t="s">
        <v>35</v>
      </c>
      <c r="E35" s="8">
        <v>298548.01</v>
      </c>
      <c r="F35" s="1" t="s">
        <v>46</v>
      </c>
      <c r="G35" s="3">
        <v>1</v>
      </c>
      <c r="H35" s="1" t="s">
        <v>11</v>
      </c>
      <c r="K35" s="2">
        <v>44227</v>
      </c>
      <c r="L35" s="1" t="s">
        <v>61</v>
      </c>
      <c r="M35">
        <v>37</v>
      </c>
      <c r="N35" s="1" t="s">
        <v>62</v>
      </c>
      <c r="O35" s="7">
        <v>163280</v>
      </c>
      <c r="P35" s="1" t="s">
        <v>11</v>
      </c>
      <c r="Q35" s="1" t="s">
        <v>94</v>
      </c>
    </row>
    <row r="36" spans="1:17" x14ac:dyDescent="0.25">
      <c r="A36" s="2">
        <v>44227</v>
      </c>
      <c r="B36" s="1" t="s">
        <v>8</v>
      </c>
      <c r="C36">
        <v>52</v>
      </c>
      <c r="D36" s="1" t="s">
        <v>35</v>
      </c>
      <c r="E36" s="8">
        <v>325145</v>
      </c>
      <c r="F36" s="1" t="s">
        <v>47</v>
      </c>
      <c r="G36" s="3">
        <v>1</v>
      </c>
      <c r="H36" s="1" t="s">
        <v>11</v>
      </c>
      <c r="K36" s="2">
        <v>44227</v>
      </c>
      <c r="L36" s="1" t="s">
        <v>61</v>
      </c>
      <c r="M36">
        <v>36</v>
      </c>
      <c r="N36" s="1" t="s">
        <v>62</v>
      </c>
      <c r="O36" s="7">
        <v>210150</v>
      </c>
      <c r="P36" s="1" t="s">
        <v>11</v>
      </c>
      <c r="Q36" s="1" t="s">
        <v>95</v>
      </c>
    </row>
    <row r="37" spans="1:17" x14ac:dyDescent="0.25">
      <c r="A37" s="2">
        <v>44227</v>
      </c>
      <c r="B37" s="1" t="s">
        <v>8</v>
      </c>
      <c r="C37">
        <v>51</v>
      </c>
      <c r="D37" s="1" t="s">
        <v>35</v>
      </c>
      <c r="E37" s="8">
        <v>330335</v>
      </c>
      <c r="F37" s="1" t="s">
        <v>48</v>
      </c>
      <c r="G37" s="3">
        <v>1</v>
      </c>
      <c r="H37" s="1" t="s">
        <v>11</v>
      </c>
      <c r="L37" s="1"/>
      <c r="N37" s="1"/>
      <c r="O37" s="6">
        <f>SUM(O4:O36)</f>
        <v>8870984.0399999991</v>
      </c>
      <c r="P37" s="1"/>
      <c r="Q37" s="1"/>
    </row>
    <row r="38" spans="1:17" x14ac:dyDescent="0.25">
      <c r="A38" s="2">
        <v>44227</v>
      </c>
      <c r="B38" s="1" t="s">
        <v>8</v>
      </c>
      <c r="C38">
        <v>50</v>
      </c>
      <c r="D38" s="1" t="s">
        <v>35</v>
      </c>
      <c r="E38" s="8">
        <v>312800</v>
      </c>
      <c r="F38" s="1" t="s">
        <v>49</v>
      </c>
      <c r="G38" s="3">
        <v>1</v>
      </c>
      <c r="H38" s="1" t="s">
        <v>11</v>
      </c>
    </row>
    <row r="39" spans="1:17" x14ac:dyDescent="0.25">
      <c r="A39" s="2">
        <v>44227</v>
      </c>
      <c r="B39" s="1" t="s">
        <v>8</v>
      </c>
      <c r="C39">
        <v>49</v>
      </c>
      <c r="D39" s="1" t="s">
        <v>35</v>
      </c>
      <c r="E39" s="8">
        <v>317552</v>
      </c>
      <c r="F39" s="1" t="s">
        <v>50</v>
      </c>
      <c r="G39" s="3">
        <v>1</v>
      </c>
      <c r="H39" s="1" t="s">
        <v>11</v>
      </c>
    </row>
    <row r="40" spans="1:17" x14ac:dyDescent="0.25">
      <c r="A40" s="2">
        <v>44227</v>
      </c>
      <c r="B40" s="1" t="s">
        <v>8</v>
      </c>
      <c r="C40">
        <v>48</v>
      </c>
      <c r="D40" s="1" t="s">
        <v>35</v>
      </c>
      <c r="E40" s="8">
        <v>316885</v>
      </c>
      <c r="F40" s="1" t="s">
        <v>51</v>
      </c>
      <c r="G40" s="3">
        <v>1</v>
      </c>
      <c r="H40" s="1" t="s">
        <v>11</v>
      </c>
    </row>
    <row r="41" spans="1:17" x14ac:dyDescent="0.25">
      <c r="A41" s="2">
        <v>44227</v>
      </c>
      <c r="B41" s="1" t="s">
        <v>8</v>
      </c>
      <c r="C41">
        <v>47</v>
      </c>
      <c r="D41" s="1" t="s">
        <v>35</v>
      </c>
      <c r="E41" s="8">
        <v>333150</v>
      </c>
      <c r="F41" s="1" t="s">
        <v>52</v>
      </c>
      <c r="G41" s="3">
        <v>1</v>
      </c>
      <c r="H41" s="1" t="s">
        <v>11</v>
      </c>
    </row>
    <row r="42" spans="1:17" x14ac:dyDescent="0.25">
      <c r="A42" s="2">
        <v>44227</v>
      </c>
      <c r="B42" s="1" t="s">
        <v>8</v>
      </c>
      <c r="C42">
        <v>46</v>
      </c>
      <c r="D42" s="1" t="s">
        <v>35</v>
      </c>
      <c r="E42" s="8">
        <v>287000</v>
      </c>
      <c r="F42" s="1" t="s">
        <v>53</v>
      </c>
      <c r="G42" s="3">
        <v>1</v>
      </c>
      <c r="H42" s="1" t="s">
        <v>11</v>
      </c>
    </row>
    <row r="43" spans="1:17" x14ac:dyDescent="0.25">
      <c r="A43" s="2">
        <v>44227</v>
      </c>
      <c r="B43" s="1" t="s">
        <v>8</v>
      </c>
      <c r="C43">
        <v>45</v>
      </c>
      <c r="D43" s="1" t="s">
        <v>35</v>
      </c>
      <c r="E43" s="8">
        <v>342110</v>
      </c>
      <c r="F43" s="1" t="s">
        <v>54</v>
      </c>
      <c r="G43" s="3">
        <v>1</v>
      </c>
      <c r="H43" s="1" t="s">
        <v>11</v>
      </c>
    </row>
    <row r="44" spans="1:17" x14ac:dyDescent="0.25">
      <c r="A44" s="2">
        <v>44227</v>
      </c>
      <c r="B44" s="1" t="s">
        <v>8</v>
      </c>
      <c r="C44">
        <v>44</v>
      </c>
      <c r="D44" s="1" t="s">
        <v>35</v>
      </c>
      <c r="E44" s="8">
        <v>318222</v>
      </c>
      <c r="F44" s="1" t="s">
        <v>55</v>
      </c>
      <c r="G44" s="3">
        <v>1</v>
      </c>
      <c r="H44" s="1" t="s">
        <v>11</v>
      </c>
    </row>
    <row r="45" spans="1:17" x14ac:dyDescent="0.25">
      <c r="A45" s="2">
        <v>44227</v>
      </c>
      <c r="B45" s="1" t="s">
        <v>8</v>
      </c>
      <c r="C45">
        <v>43</v>
      </c>
      <c r="D45" s="1" t="s">
        <v>35</v>
      </c>
      <c r="E45" s="8">
        <v>323441</v>
      </c>
      <c r="F45" s="1" t="s">
        <v>56</v>
      </c>
      <c r="G45" s="3">
        <v>1</v>
      </c>
      <c r="H45" s="1" t="s">
        <v>11</v>
      </c>
    </row>
    <row r="46" spans="1:17" x14ac:dyDescent="0.25">
      <c r="A46" s="2">
        <v>44227</v>
      </c>
      <c r="B46" s="1" t="s">
        <v>8</v>
      </c>
      <c r="C46">
        <v>42</v>
      </c>
      <c r="D46" s="1" t="s">
        <v>35</v>
      </c>
      <c r="E46" s="8">
        <v>325847</v>
      </c>
      <c r="F46" s="1" t="s">
        <v>57</v>
      </c>
      <c r="G46" s="3">
        <v>1</v>
      </c>
      <c r="H46" s="1" t="s">
        <v>11</v>
      </c>
    </row>
    <row r="47" spans="1:17" x14ac:dyDescent="0.25">
      <c r="A47" s="2">
        <v>44227</v>
      </c>
      <c r="B47" s="1" t="s">
        <v>8</v>
      </c>
      <c r="C47">
        <v>41</v>
      </c>
      <c r="D47" s="1" t="s">
        <v>35</v>
      </c>
      <c r="E47" s="8">
        <v>101240</v>
      </c>
      <c r="F47" s="1" t="s">
        <v>58</v>
      </c>
      <c r="G47" s="3">
        <v>1</v>
      </c>
      <c r="H47" s="1" t="s">
        <v>11</v>
      </c>
    </row>
    <row r="48" spans="1:17" x14ac:dyDescent="0.25">
      <c r="A48" s="2">
        <v>44227</v>
      </c>
      <c r="B48" s="1" t="s">
        <v>8</v>
      </c>
      <c r="C48">
        <v>40</v>
      </c>
      <c r="D48" s="1" t="s">
        <v>35</v>
      </c>
      <c r="E48" s="8">
        <v>61500</v>
      </c>
      <c r="F48" s="1" t="s">
        <v>59</v>
      </c>
      <c r="G48" s="3">
        <v>1</v>
      </c>
      <c r="H48" s="1" t="s">
        <v>11</v>
      </c>
    </row>
    <row r="49" spans="5:5" x14ac:dyDescent="0.25">
      <c r="E49" s="9">
        <f>SUM(E4:E48)</f>
        <v>15236097.050000001</v>
      </c>
    </row>
  </sheetData>
  <mergeCells count="3">
    <mergeCell ref="A2:H2"/>
    <mergeCell ref="K2:Q2"/>
    <mergeCell ref="A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sinergia</dc:creator>
  <cp:lastModifiedBy>sinergia</cp:lastModifiedBy>
  <dcterms:created xsi:type="dcterms:W3CDTF">2021-02-03T20:41:00Z</dcterms:created>
  <dcterms:modified xsi:type="dcterms:W3CDTF">2021-02-03T22:29:16Z</dcterms:modified>
</cp:coreProperties>
</file>